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file11-sv\file02-sv\13子育て支援部\01子育て支援課\☆保育係\40 施設等利用給付\00_各種様式\請求書関係\R8年度（基準額改正による）\HP用\"/>
    </mc:Choice>
  </mc:AlternateContent>
  <xr:revisionPtr revIDLastSave="0" documentId="8_{E1A0FAB7-4A0F-45AE-93BC-C40DB1603582}" xr6:coauthVersionLast="47" xr6:coauthVersionMax="47" xr10:uidLastSave="{00000000-0000-0000-0000-000000000000}"/>
  <bookViews>
    <workbookView xWindow="28680" yWindow="-120" windowWidth="29040" windowHeight="15720" xr2:uid="{4BC78751-4C52-4D28-927F-E0A16153AF11}"/>
  </bookViews>
  <sheets>
    <sheet name="3.預かり償還（幼）" sheetId="2" r:id="rId1"/>
  </sheets>
  <definedNames>
    <definedName name="_xlnm.Print_Area" localSheetId="0">'3.預かり償還（幼）'!$A$1:$BP$80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F79" i="2" l="1"/>
  <c r="BA79" i="2"/>
  <c r="AV79" i="2"/>
  <c r="AQ79" i="2"/>
  <c r="AL79" i="2"/>
  <c r="AG79" i="2"/>
  <c r="AB79" i="2"/>
  <c r="W79" i="2"/>
  <c r="R79" i="2"/>
  <c r="M79" i="2"/>
  <c r="BF77" i="2"/>
  <c r="BA77" i="2"/>
  <c r="AV77" i="2"/>
  <c r="AQ77" i="2"/>
  <c r="AL77" i="2"/>
  <c r="AG77" i="2"/>
  <c r="AB77" i="2"/>
  <c r="W77" i="2"/>
  <c r="R77" i="2"/>
  <c r="M77" i="2"/>
  <c r="BF75" i="2"/>
  <c r="BA75" i="2"/>
  <c r="AV75" i="2"/>
  <c r="AQ75" i="2"/>
  <c r="AL75" i="2"/>
  <c r="AG75" i="2"/>
  <c r="AB75" i="2"/>
  <c r="W75" i="2"/>
  <c r="R75" i="2"/>
</calcChain>
</file>

<file path=xl/sharedStrings.xml><?xml version="1.0" encoding="utf-8"?>
<sst xmlns="http://schemas.openxmlformats.org/spreadsheetml/2006/main" count="187" uniqueCount="118">
  <si>
    <t>【請求書参考様式その3】</t>
    <rPh sb="1" eb="4">
      <t>セイキュウショ</t>
    </rPh>
    <phoneticPr fontId="6"/>
  </si>
  <si>
    <t>　</t>
    <phoneticPr fontId="6"/>
  </si>
  <si>
    <t>請求日</t>
    <rPh sb="0" eb="2">
      <t>セイキュウ</t>
    </rPh>
    <rPh sb="2" eb="3">
      <t>ビ</t>
    </rPh>
    <phoneticPr fontId="6"/>
  </si>
  <si>
    <t>年</t>
    <rPh sb="0" eb="1">
      <t>ネン</t>
    </rPh>
    <phoneticPr fontId="3"/>
  </si>
  <si>
    <t>月</t>
    <rPh sb="0" eb="1">
      <t>ガツ</t>
    </rPh>
    <phoneticPr fontId="3"/>
  </si>
  <si>
    <t>日</t>
    <rPh sb="0" eb="1">
      <t>ニチ</t>
    </rPh>
    <phoneticPr fontId="3"/>
  </si>
  <si>
    <t>（宛先）三次市長</t>
    <phoneticPr fontId="6"/>
  </si>
  <si>
    <t>施設等利用費請求書（償還払い用）</t>
    <rPh sb="14" eb="15">
      <t>ヨウ</t>
    </rPh>
    <phoneticPr fontId="6"/>
  </si>
  <si>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6"/>
  </si>
  <si>
    <t>【　　　　　年 　　月～ 　　　　　年 　　月分請求用】</t>
    <rPh sb="6" eb="7">
      <t>ネン</t>
    </rPh>
    <rPh sb="10" eb="11">
      <t>ガツ</t>
    </rPh>
    <rPh sb="23" eb="24">
      <t>ブン</t>
    </rPh>
    <rPh sb="24" eb="26">
      <t>セイキュウ</t>
    </rPh>
    <rPh sb="26" eb="27">
      <t>ヨウ</t>
    </rPh>
    <phoneticPr fontId="6"/>
  </si>
  <si>
    <t>　私は、子ども・子育て支援法第３０条の１１第１項の規定に基づき、施設等利用費の給付について、次のとおり請求しますので、指定する償還払いの振込先口座に振り込んでください。
　なお、施設等利用費の審査にあたり、次の事項に同意します。</t>
    <rPh sb="46" eb="47">
      <t>ツギ</t>
    </rPh>
    <rPh sb="51" eb="53">
      <t>セイキュウ</t>
    </rPh>
    <phoneticPr fontId="6"/>
  </si>
  <si>
    <t>１．</t>
    <phoneticPr fontId="6"/>
  </si>
  <si>
    <t>申請者と認定子どもが、三次市内に居住していることを三次市が住民基本台帳で確認すること。</t>
    <phoneticPr fontId="6"/>
  </si>
  <si>
    <t>２．</t>
    <phoneticPr fontId="6"/>
  </si>
  <si>
    <t>実際に利用していることを三次市が対象施設に確認すること。</t>
    <phoneticPr fontId="6"/>
  </si>
  <si>
    <t>３．</t>
    <phoneticPr fontId="6"/>
  </si>
  <si>
    <t>利用料の支払い状況を三次市が対象施設に確認すること。</t>
    <phoneticPr fontId="6"/>
  </si>
  <si>
    <t>４．</t>
    <phoneticPr fontId="6"/>
  </si>
  <si>
    <t>課税状況を三次市が確認すること。</t>
    <rPh sb="0" eb="2">
      <t>カゼイ</t>
    </rPh>
    <rPh sb="2" eb="4">
      <t>ジョウキョウ</t>
    </rPh>
    <rPh sb="7" eb="8">
      <t>シ</t>
    </rPh>
    <rPh sb="9" eb="11">
      <t>カクニン</t>
    </rPh>
    <phoneticPr fontId="6"/>
  </si>
  <si>
    <t>1．施設等利用給付認定保護者(請求者)</t>
    <phoneticPr fontId="6"/>
  </si>
  <si>
    <t>フリガナ</t>
    <phoneticPr fontId="12"/>
  </si>
  <si>
    <t>認定
子どもとの
続柄</t>
    <rPh sb="0" eb="2">
      <t>ニンテイ</t>
    </rPh>
    <rPh sb="3" eb="4">
      <t>コ</t>
    </rPh>
    <rPh sb="9" eb="11">
      <t>ゾクガラ</t>
    </rPh>
    <phoneticPr fontId="12"/>
  </si>
  <si>
    <t>現住所</t>
    <phoneticPr fontId="3"/>
  </si>
  <si>
    <t>〒</t>
    <phoneticPr fontId="3"/>
  </si>
  <si>
    <t>氏名</t>
    <rPh sb="0" eb="2">
      <t>シメイ</t>
    </rPh>
    <phoneticPr fontId="12"/>
  </si>
  <si>
    <t>電話：</t>
    <rPh sb="0" eb="2">
      <t>デンワ</t>
    </rPh>
    <phoneticPr fontId="6"/>
  </si>
  <si>
    <t>2．認定子ども(認定子どもごとに申請してください)</t>
    <rPh sb="2" eb="4">
      <t>ニンテイ</t>
    </rPh>
    <rPh sb="4" eb="5">
      <t>コ</t>
    </rPh>
    <rPh sb="8" eb="10">
      <t>ニンテイ</t>
    </rPh>
    <rPh sb="10" eb="11">
      <t>コ</t>
    </rPh>
    <rPh sb="16" eb="18">
      <t>シンセイ</t>
    </rPh>
    <phoneticPr fontId="6"/>
  </si>
  <si>
    <t>法第30条の4の認定種別</t>
    <rPh sb="0" eb="1">
      <t>ホウ</t>
    </rPh>
    <rPh sb="1" eb="2">
      <t>ダイ</t>
    </rPh>
    <rPh sb="4" eb="5">
      <t>ジョウ</t>
    </rPh>
    <rPh sb="8" eb="10">
      <t>ニンテイ</t>
    </rPh>
    <rPh sb="10" eb="12">
      <t>シュベツ</t>
    </rPh>
    <phoneticPr fontId="6"/>
  </si>
  <si>
    <t>第２号</t>
    <rPh sb="0" eb="1">
      <t>ダイ</t>
    </rPh>
    <rPh sb="2" eb="3">
      <t>ゴウ</t>
    </rPh>
    <phoneticPr fontId="3"/>
  </si>
  <si>
    <t>第３号</t>
    <rPh sb="0" eb="1">
      <t>ダイ</t>
    </rPh>
    <rPh sb="2" eb="3">
      <t>ゴウ</t>
    </rPh>
    <phoneticPr fontId="3"/>
  </si>
  <si>
    <t>生　年　月　日</t>
    <rPh sb="0" eb="1">
      <t>セイ</t>
    </rPh>
    <rPh sb="2" eb="3">
      <t>ネン</t>
    </rPh>
    <rPh sb="4" eb="5">
      <t>ツキ</t>
    </rPh>
    <rPh sb="6" eb="7">
      <t>ニチ</t>
    </rPh>
    <phoneticPr fontId="6"/>
  </si>
  <si>
    <t>氏　名</t>
    <rPh sb="0" eb="1">
      <t>シ</t>
    </rPh>
    <rPh sb="2" eb="3">
      <t>ナ</t>
    </rPh>
    <phoneticPr fontId="12"/>
  </si>
  <si>
    <t>月</t>
    <rPh sb="0" eb="1">
      <t>ツキ</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</si>
  <si>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6"/>
  </si>
  <si>
    <r>
      <t xml:space="preserve">所在地
</t>
    </r>
    <r>
      <rPr>
        <sz val="6"/>
        <color theme="1"/>
        <rFont val="ＭＳ 明朝"/>
        <family val="1"/>
        <charset val="128"/>
      </rPr>
      <t>（</t>
    </r>
    <r>
      <rPr>
        <sz val="7"/>
        <color theme="1"/>
        <rFont val="ＭＳ 明朝"/>
        <family val="1"/>
        <charset val="128"/>
      </rPr>
      <t>市外の場合のみ記入）</t>
    </r>
    <rPh sb="0" eb="3">
      <t>ショザイチ</t>
    </rPh>
    <rPh sb="5" eb="7">
      <t>シガイ</t>
    </rPh>
    <rPh sb="8" eb="10">
      <t>バアイ</t>
    </rPh>
    <rPh sb="12" eb="14">
      <t>キニュウシガイ</t>
    </rPh>
    <phoneticPr fontId="12"/>
  </si>
  <si>
    <t>施設名称</t>
    <rPh sb="0" eb="2">
      <t>シセツ</t>
    </rPh>
    <rPh sb="2" eb="4">
      <t>メイショウ</t>
    </rPh>
    <phoneticPr fontId="12"/>
  </si>
  <si>
    <t>電話：</t>
    <rPh sb="0" eb="2">
      <t>デンワ</t>
    </rPh>
    <phoneticPr fontId="3"/>
  </si>
  <si>
    <t>4．償還払いの振込先を記入してください(※1)</t>
    <rPh sb="2" eb="4">
      <t>ショウカン</t>
    </rPh>
    <rPh sb="4" eb="5">
      <t>ハラ</t>
    </rPh>
    <rPh sb="7" eb="9">
      <t>フリコミ</t>
    </rPh>
    <rPh sb="9" eb="10">
      <t>サキ</t>
    </rPh>
    <rPh sb="11" eb="13">
      <t>キニュウ</t>
    </rPh>
    <phoneticPr fontId="12"/>
  </si>
  <si>
    <t>□</t>
    <phoneticPr fontId="3"/>
  </si>
  <si>
    <t>前回請求時と同じ振込先（金融機関名等の記入は不要です。）</t>
  </si>
  <si>
    <t>初回請求又は振込先変更（金融機関名等を記入してください。）</t>
  </si>
  <si>
    <t>金融機関名</t>
    <rPh sb="0" eb="2">
      <t>キンユウ</t>
    </rPh>
    <rPh sb="2" eb="4">
      <t>キカン</t>
    </rPh>
    <rPh sb="4" eb="5">
      <t>ナ</t>
    </rPh>
    <phoneticPr fontId="6"/>
  </si>
  <si>
    <t>預金種目</t>
    <rPh sb="0" eb="2">
      <t>ヨキン</t>
    </rPh>
    <rPh sb="2" eb="4">
      <t>シュモク</t>
    </rPh>
    <phoneticPr fontId="6"/>
  </si>
  <si>
    <t>普通</t>
  </si>
  <si>
    <t>□</t>
  </si>
  <si>
    <t>当座</t>
  </si>
  <si>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</si>
  <si>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</si>
  <si>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6"/>
  </si>
  <si>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</si>
  <si>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</si>
  <si>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6"/>
  </si>
  <si>
    <t>※1</t>
    <phoneticPr fontId="12"/>
  </si>
  <si>
    <t>施設等利用給付認定保護者（請求者）と口座名義が異なる振込先を指定する場合は、</t>
    <rPh sb="0" eb="2">
      <t>シセツ</t>
    </rPh>
    <rPh sb="2" eb="3">
      <t>トウ</t>
    </rPh>
    <rPh sb="3" eb="5">
      <t>リヨウ</t>
    </rPh>
    <rPh sb="5" eb="7">
      <t>キュウフ</t>
    </rPh>
    <rPh sb="7" eb="9">
      <t>ニンテイ</t>
    </rPh>
    <rPh sb="9" eb="12">
      <t>ホゴシャ</t>
    </rPh>
    <rPh sb="13" eb="16">
      <t>セイキュウシャ</t>
    </rPh>
    <rPh sb="18" eb="20">
      <t>コウザ</t>
    </rPh>
    <rPh sb="20" eb="22">
      <t>メイギ</t>
    </rPh>
    <rPh sb="23" eb="24">
      <t>コト</t>
    </rPh>
    <rPh sb="26" eb="29">
      <t>フリコミサキ</t>
    </rPh>
    <rPh sb="30" eb="32">
      <t>シテイ</t>
    </rPh>
    <rPh sb="34" eb="36">
      <t>バアイ</t>
    </rPh>
    <phoneticPr fontId="12"/>
  </si>
  <si>
    <t>本市指定の委任状を提出してください。</t>
  </si>
  <si>
    <t>＜裏面も記入してください＞</t>
    <rPh sb="1" eb="3">
      <t>ウラメン</t>
    </rPh>
    <rPh sb="4" eb="6">
      <t>キニュウ</t>
    </rPh>
    <phoneticPr fontId="6"/>
  </si>
  <si>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6"/>
  </si>
  <si>
    <t>※①～③に書き切れない数の施設・事業を利用した場合は、余白等に記載してください。</t>
  </si>
  <si>
    <t>①</t>
    <phoneticPr fontId="6"/>
  </si>
  <si>
    <t>所　在　地</t>
    <rPh sb="0" eb="1">
      <t>トコロ</t>
    </rPh>
    <rPh sb="2" eb="3">
      <t>ザイ</t>
    </rPh>
    <rPh sb="4" eb="5">
      <t>チ</t>
    </rPh>
    <phoneticPr fontId="12"/>
  </si>
  <si>
    <t>〒</t>
    <phoneticPr fontId="12"/>
  </si>
  <si>
    <t>施設・
事業名</t>
    <rPh sb="0" eb="2">
      <t>シセツ</t>
    </rPh>
    <rPh sb="4" eb="6">
      <t>ジギョウ</t>
    </rPh>
    <rPh sb="6" eb="7">
      <t>ナ</t>
    </rPh>
    <phoneticPr fontId="12"/>
  </si>
  <si>
    <t>②</t>
    <phoneticPr fontId="6"/>
  </si>
  <si>
    <t>③</t>
    <phoneticPr fontId="6"/>
  </si>
  <si>
    <t>※2</t>
    <phoneticPr fontId="12"/>
  </si>
  <si>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2"/>
  </si>
  <si>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6"/>
  </si>
  <si>
    <t>利用年月</t>
    <rPh sb="0" eb="2">
      <t>リヨウ</t>
    </rPh>
    <rPh sb="2" eb="3">
      <t>ネン</t>
    </rPh>
    <rPh sb="3" eb="4">
      <t>ツキ</t>
    </rPh>
    <phoneticPr fontId="6"/>
  </si>
  <si>
    <t>在籍園の預かり保育事業</t>
    <rPh sb="0" eb="2">
      <t>ザイセキ</t>
    </rPh>
    <rPh sb="2" eb="3">
      <t>エン</t>
    </rPh>
    <rPh sb="4" eb="5">
      <t>アズ</t>
    </rPh>
    <rPh sb="7" eb="9">
      <t>ホイク</t>
    </rPh>
    <rPh sb="9" eb="11">
      <t>ジギョウ</t>
    </rPh>
    <phoneticPr fontId="6"/>
  </si>
  <si>
    <t>認可外保育施設等に支払った
金額(d)
※3 ※4</t>
    <rPh sb="14" eb="15">
      <t>キン</t>
    </rPh>
    <phoneticPr fontId="6"/>
  </si>
  <si>
    <t>請求額(e)　※5
(「ｃ+ｄ」か月額上限額の低い方を記入)</t>
    <rPh sb="2" eb="3">
      <t>ガク</t>
    </rPh>
    <rPh sb="17" eb="19">
      <t>ゲツガク</t>
    </rPh>
    <rPh sb="19" eb="22">
      <t>ジョウゲンガク</t>
    </rPh>
    <rPh sb="23" eb="24">
      <t>ヒク</t>
    </rPh>
    <rPh sb="25" eb="26">
      <t>ホウ</t>
    </rPh>
    <rPh sb="27" eb="29">
      <t>キニュウ</t>
    </rPh>
    <phoneticPr fontId="6"/>
  </si>
  <si>
    <t>施設に支払った金額(a)
※4</t>
    <rPh sb="0" eb="2">
      <t>シセツ</t>
    </rPh>
    <rPh sb="3" eb="5">
      <t>シハラ</t>
    </rPh>
    <rPh sb="7" eb="9">
      <t>キンガク</t>
    </rPh>
    <phoneticPr fontId="6"/>
  </si>
  <si>
    <t>利用
日数</t>
    <rPh sb="0" eb="2">
      <t>リヨウ</t>
    </rPh>
    <rPh sb="3" eb="5">
      <t>ニッスウ</t>
    </rPh>
    <phoneticPr fontId="6"/>
  </si>
  <si>
    <t>対象額(b)
(450×利用日数)
※6</t>
    <rPh sb="0" eb="2">
      <t>タイショウ</t>
    </rPh>
    <rPh sb="2" eb="3">
      <t>ガク</t>
    </rPh>
    <rPh sb="12" eb="14">
      <t>リヨウ</t>
    </rPh>
    <rPh sb="14" eb="16">
      <t>ニッスウ</t>
    </rPh>
    <phoneticPr fontId="6"/>
  </si>
  <si>
    <t>aとbの金額の
低い方を記入
(ｃ)</t>
    <rPh sb="4" eb="6">
      <t>キンガク</t>
    </rPh>
    <rPh sb="8" eb="9">
      <t>ヒク</t>
    </rPh>
    <rPh sb="10" eb="11">
      <t>ホウ</t>
    </rPh>
    <rPh sb="12" eb="14">
      <t>キニュウ</t>
    </rPh>
    <phoneticPr fontId="6"/>
  </si>
  <si>
    <t>月</t>
    <rPh sb="0" eb="1">
      <t>ツキ</t>
    </rPh>
    <phoneticPr fontId="6"/>
  </si>
  <si>
    <t>円</t>
    <rPh sb="0" eb="1">
      <t>エン</t>
    </rPh>
    <phoneticPr fontId="6"/>
  </si>
  <si>
    <t>日</t>
    <rPh sb="0" eb="1">
      <t>ニチ</t>
    </rPh>
    <phoneticPr fontId="6"/>
  </si>
  <si>
    <t>請　求　額（合計）(f)</t>
    <rPh sb="0" eb="1">
      <t>ショウ</t>
    </rPh>
    <rPh sb="2" eb="3">
      <t>モトム</t>
    </rPh>
    <rPh sb="4" eb="5">
      <t>ガク</t>
    </rPh>
    <rPh sb="6" eb="8">
      <t>ゴウケイ</t>
    </rPh>
    <phoneticPr fontId="3"/>
  </si>
  <si>
    <t>※3</t>
    <phoneticPr fontId="12"/>
  </si>
  <si>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2"/>
  </si>
  <si>
    <t>※4</t>
    <phoneticPr fontId="12"/>
  </si>
  <si>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12"/>
  </si>
  <si>
    <t>※5</t>
    <phoneticPr fontId="12"/>
  </si>
  <si>
    <t>月額上限額は、法第30条の4の認定種別が第2号の場合は12,300円、第3号の場合は17,700円となります。「ｃ+ｄ」がこれを超える場合は、それぞれの月額上限額を記入してください。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phoneticPr fontId="12"/>
  </si>
  <si>
    <t>（参考）利用日数ごとの対象額早見表</t>
    <rPh sb="1" eb="3">
      <t>サンコウ</t>
    </rPh>
    <rPh sb="4" eb="6">
      <t>リヨウ</t>
    </rPh>
    <rPh sb="6" eb="8">
      <t>ニッスウ</t>
    </rPh>
    <rPh sb="11" eb="13">
      <t>タイショウ</t>
    </rPh>
    <rPh sb="13" eb="14">
      <t>ガク</t>
    </rPh>
    <rPh sb="14" eb="17">
      <t>ハヤミヒョウ</t>
    </rPh>
    <phoneticPr fontId="6"/>
  </si>
  <si>
    <t>利用日数</t>
    <rPh sb="0" eb="2">
      <t>リヨウ</t>
    </rPh>
    <rPh sb="2" eb="4">
      <t>ニッスウ</t>
    </rPh>
    <phoneticPr fontId="3"/>
  </si>
  <si>
    <t>1日</t>
    <rPh sb="1" eb="2">
      <t>ニチ</t>
    </rPh>
    <phoneticPr fontId="3"/>
  </si>
  <si>
    <t>2日</t>
    <rPh sb="1" eb="2">
      <t>ニチ</t>
    </rPh>
    <phoneticPr fontId="3"/>
  </si>
  <si>
    <t>3日</t>
    <rPh sb="1" eb="2">
      <t>ニチ</t>
    </rPh>
    <phoneticPr fontId="3"/>
  </si>
  <si>
    <t>4日</t>
    <rPh sb="1" eb="2">
      <t>ニチ</t>
    </rPh>
    <phoneticPr fontId="3"/>
  </si>
  <si>
    <t>5日</t>
    <rPh sb="1" eb="2">
      <t>ニチ</t>
    </rPh>
    <phoneticPr fontId="3"/>
  </si>
  <si>
    <t>6日</t>
    <rPh sb="1" eb="2">
      <t>ニチ</t>
    </rPh>
    <phoneticPr fontId="3"/>
  </si>
  <si>
    <t>7日</t>
    <rPh sb="1" eb="2">
      <t>ニチ</t>
    </rPh>
    <phoneticPr fontId="3"/>
  </si>
  <si>
    <t>8日</t>
    <rPh sb="1" eb="2">
      <t>ニチ</t>
    </rPh>
    <phoneticPr fontId="3"/>
  </si>
  <si>
    <t>9日</t>
    <rPh sb="1" eb="2">
      <t>ニチ</t>
    </rPh>
    <phoneticPr fontId="3"/>
  </si>
  <si>
    <t>10日</t>
    <rPh sb="2" eb="3">
      <t>ニチ</t>
    </rPh>
    <phoneticPr fontId="3"/>
  </si>
  <si>
    <t>対象額（円）</t>
    <rPh sb="0" eb="2">
      <t>タイショウ</t>
    </rPh>
    <rPh sb="2" eb="3">
      <t>ガク</t>
    </rPh>
    <rPh sb="4" eb="5">
      <t>エン</t>
    </rPh>
    <phoneticPr fontId="3"/>
  </si>
  <si>
    <t>11日</t>
    <rPh sb="2" eb="3">
      <t>ニチ</t>
    </rPh>
    <phoneticPr fontId="3"/>
  </si>
  <si>
    <t>12日</t>
    <rPh sb="2" eb="3">
      <t>ニチ</t>
    </rPh>
    <phoneticPr fontId="3"/>
  </si>
  <si>
    <t>13日</t>
    <rPh sb="2" eb="3">
      <t>ニチ</t>
    </rPh>
    <phoneticPr fontId="3"/>
  </si>
  <si>
    <t>14日</t>
    <rPh sb="2" eb="3">
      <t>ニチ</t>
    </rPh>
    <phoneticPr fontId="3"/>
  </si>
  <si>
    <t>15日</t>
    <rPh sb="2" eb="3">
      <t>ニチ</t>
    </rPh>
    <phoneticPr fontId="3"/>
  </si>
  <si>
    <t>16日</t>
    <rPh sb="2" eb="3">
      <t>ニチ</t>
    </rPh>
    <phoneticPr fontId="3"/>
  </si>
  <si>
    <t>17日</t>
    <rPh sb="2" eb="3">
      <t>ニチ</t>
    </rPh>
    <phoneticPr fontId="3"/>
  </si>
  <si>
    <t>18日</t>
    <rPh sb="2" eb="3">
      <t>ニチ</t>
    </rPh>
    <phoneticPr fontId="3"/>
  </si>
  <si>
    <t>19日</t>
    <rPh sb="2" eb="3">
      <t>ニチ</t>
    </rPh>
    <phoneticPr fontId="3"/>
  </si>
  <si>
    <t>20日</t>
    <rPh sb="2" eb="3">
      <t>ニチ</t>
    </rPh>
    <phoneticPr fontId="3"/>
  </si>
  <si>
    <t>21日</t>
    <rPh sb="2" eb="3">
      <t>ニチ</t>
    </rPh>
    <phoneticPr fontId="3"/>
  </si>
  <si>
    <t>22日</t>
    <rPh sb="2" eb="3">
      <t>ニチ</t>
    </rPh>
    <phoneticPr fontId="3"/>
  </si>
  <si>
    <t>23日</t>
    <rPh sb="2" eb="3">
      <t>ニチ</t>
    </rPh>
    <phoneticPr fontId="3"/>
  </si>
  <si>
    <t>24日</t>
    <rPh sb="2" eb="3">
      <t>ニチ</t>
    </rPh>
    <phoneticPr fontId="3"/>
  </si>
  <si>
    <t>25日</t>
    <rPh sb="2" eb="3">
      <t>ニチ</t>
    </rPh>
    <phoneticPr fontId="3"/>
  </si>
  <si>
    <t>26日</t>
    <rPh sb="2" eb="3">
      <t>ニチ</t>
    </rPh>
    <phoneticPr fontId="3"/>
  </si>
  <si>
    <t>27日</t>
    <rPh sb="2" eb="3">
      <t>ニチ</t>
    </rPh>
    <phoneticPr fontId="3"/>
  </si>
  <si>
    <t>28日</t>
    <rPh sb="2" eb="3">
      <t>ニチ</t>
    </rPh>
    <phoneticPr fontId="3"/>
  </si>
  <si>
    <t>29日</t>
    <rPh sb="2" eb="3">
      <t>ニチ</t>
    </rPh>
    <phoneticPr fontId="3"/>
  </si>
  <si>
    <t>30日</t>
    <rPh sb="2" eb="3">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</si>
</sst>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1" x14ac:knownFonts="1">
    <font>
      <sz val="11"/>
      <color theme="1"/>
      <name val="游ゴシック"/>
      <family val="2"/>
      <charset val="128"/>
      <scheme val="minor"/>
    </font>
    <font>
      <sz val="11"/>
      <color theme="1"/>
      <name val="游ゴシック"/>
      <family val="2"/>
      <charset val="128"/>
      <scheme val="minor"/>
    </font>
    <font>
      <sz val="10"/>
      <color theme="1"/>
      <name val="ＭＳ 明朝"/>
      <family val="1"/>
      <charset val="128"/>
    </font>
    <font>
      <sz val="6"/>
      <name val="游ゴシック"/>
      <family val="2"/>
      <charset val="128"/>
      <scheme val="minor"/>
    </font>
    <font>
      <sz val="12"/>
      <color theme="1"/>
      <name val="ＭＳ 明朝"/>
      <family val="1"/>
      <charset val="128"/>
    </font>
    <font>
      <sz val="12"/>
      <color theme="1"/>
      <name val="ＭＳ Ｐゴシック"/>
      <family val="3"/>
      <charset val="128"/>
    </font>
    <font>
      <sz val="6"/>
      <name val="游ゴシック"/>
      <family val="3"/>
      <charset val="128"/>
      <scheme val="minor"/>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6"/>
      <color theme="1"/>
      <name val="ＭＳ 明朝"/>
      <family val="1"/>
      <charset val="128"/>
    </font>
    <font>
      <sz val="12"/>
      <color theme="1"/>
      <name val="Meiryo UI"/>
      <family val="3"/>
      <charset val="128"/>
    </font>
    <font>
      <sz val="11"/>
      <color theme="1"/>
      <name val="ＭＳ 明朝"/>
      <family val="1"/>
      <charset val="128"/>
    </font>
    <font>
      <sz val="20"/>
      <color theme="1"/>
      <name val="ＭＳ 明朝"/>
      <family val="1"/>
      <charset val="128"/>
    </font>
    <font>
      <sz val="6"/>
      <color theme="1"/>
      <name val="ＭＳ 明朝"/>
      <family val="1"/>
      <charset val="128"/>
    </font>
    <font>
      <sz val="7"/>
      <color theme="1"/>
      <name val="ＭＳ 明朝"/>
      <family val="1"/>
      <charset val="128"/>
    </font>
    <font>
      <b/>
      <sz val="16"/>
      <color theme="1"/>
      <name val="ＭＳ 明朝"/>
      <family val="1"/>
      <charset val="128"/>
    </font>
    <font>
      <sz val="9"/>
      <color theme="1"/>
      <name val="ＭＳ 明朝"/>
      <family val="1"/>
      <charset val="128"/>
    </font>
    <font>
      <sz val="10"/>
      <name val="ＭＳ 明朝"/>
      <family val="1"/>
      <charset val="128"/>
    </font>
    <font>
      <sz val="11"/>
      <name val="ＭＳ 明朝"/>
      <family val="1"/>
      <charset val="128"/>
    </font>
    <font>
      <u/>
      <sz val="9"/>
      <name val="ＭＳ 明朝"/>
      <family val="1"/>
      <charset val="128"/>
    </font>
    <font>
      <sz val="9"/>
      <color theme="1"/>
      <name val="游ゴシック"/>
      <family val="2"/>
      <scheme val="minor"/>
    </font>
    <font>
      <u/>
      <sz val="9"/>
      <color theme="1"/>
      <name val="ＭＳ 明朝"/>
      <family val="1"/>
      <charset val="128"/>
    </font>
    <font>
      <sz val="9"/>
      <name val="ＭＳ 明朝"/>
      <family val="1"/>
      <charset val="128"/>
    </font>
    <font>
      <sz val="9"/>
      <name val="游ゴシック"/>
      <family val="2"/>
      <scheme val="minor"/>
    </font>
    <font>
      <sz val="10"/>
      <name val="Meiryo UI"/>
      <family val="3"/>
      <charset val="128"/>
    </font>
    <font>
      <sz val="12"/>
      <name val="ＭＳ 明朝"/>
      <family val="1"/>
      <charset val="128"/>
    </font>
    <font>
      <u/>
      <sz val="12"/>
      <color theme="1"/>
      <name val="ＭＳ 明朝"/>
      <family val="1"/>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2" tint="-9.9978637043366805E-2"/>
        <bgColor indexed="64"/>
      </patternFill>
    </fill>
  </fills>
  <borders count="71">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1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7" fillId="0" borderId="0" xfId="0" applyFont="1">
      <alignment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shrinkToFit="1"/>
    </xf>
    <xf numFmtId="0" fontId="9" fillId="0" borderId="0" xfId="0" applyFont="1" applyAlignment="1">
      <alignment horizontal="center" vertical="center"/>
    </xf>
    <xf numFmtId="0" fontId="2" fillId="0" borderId="0" xfId="0" applyFont="1" applyAlignment="1">
      <alignment wrapText="1"/>
    </xf>
    <xf numFmtId="0" fontId="2" fillId="0" borderId="0" xfId="0" applyFont="1" applyAlignment="1">
      <alignment horizontal="left" vertical="center" wrapText="1"/>
    </xf>
    <xf numFmtId="49" fontId="2" fillId="0" borderId="0" xfId="0" applyNumberFormat="1" applyFont="1">
      <alignment vertical="center"/>
    </xf>
    <xf numFmtId="0" fontId="2" fillId="0" borderId="0" xfId="0" applyFont="1">
      <alignment vertical="center"/>
    </xf>
    <xf numFmtId="0" fontId="10" fillId="0" borderId="0" xfId="0" applyFont="1">
      <alignment vertical="center"/>
    </xf>
    <xf numFmtId="49" fontId="2" fillId="0" borderId="0" xfId="0" applyNumberFormat="1" applyFont="1">
      <alignment vertical="center"/>
    </xf>
    <xf numFmtId="0" fontId="11" fillId="0" borderId="1" xfId="0" applyFont="1" applyBorder="1" applyAlignment="1">
      <alignment horizontal="left"/>
    </xf>
    <xf numFmtId="0" fontId="11" fillId="0" borderId="0" xfId="0" applyFont="1" applyAlignment="1">
      <alignment horizontal="left"/>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3" fillId="0" borderId="9" xfId="0" applyFont="1" applyBorder="1" applyAlignment="1">
      <alignment horizontal="center" vertical="center" wrapText="1"/>
    </xf>
    <xf numFmtId="0" fontId="13" fillId="0" borderId="7" xfId="0" applyFont="1" applyBorder="1" applyAlignment="1">
      <alignment horizontal="center" vertical="center" wrapText="1"/>
    </xf>
    <xf numFmtId="0" fontId="2" fillId="0" borderId="7" xfId="0" applyFont="1" applyBorder="1" applyAlignment="1">
      <alignment horizontal="center" vertical="center" shrinkToFit="1"/>
    </xf>
    <xf numFmtId="0" fontId="2" fillId="0" borderId="7" xfId="0" applyFont="1" applyBorder="1" applyAlignment="1">
      <alignment horizontal="center" vertical="top" shrinkToFit="1"/>
    </xf>
    <xf numFmtId="0" fontId="2" fillId="0" borderId="10" xfId="0" applyFont="1" applyBorder="1" applyAlignment="1">
      <alignment horizontal="center" vertical="top" shrinkToFit="1"/>
    </xf>
    <xf numFmtId="0" fontId="2" fillId="2" borderId="11" xfId="0" applyFont="1" applyFill="1" applyBorder="1" applyAlignment="1">
      <alignment horizontal="distributed" vertical="center"/>
    </xf>
    <xf numFmtId="0" fontId="2" fillId="2" borderId="0" xfId="0" applyFont="1" applyFill="1" applyAlignment="1">
      <alignment horizontal="distributed" vertical="center"/>
    </xf>
    <xf numFmtId="0" fontId="2" fillId="2" borderId="12" xfId="0" applyFont="1" applyFill="1" applyBorder="1" applyAlignment="1">
      <alignment horizontal="distributed"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2" borderId="1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2" xfId="0" applyFont="1" applyFill="1" applyBorder="1" applyAlignment="1">
      <alignment horizontal="center" vertical="center" wrapText="1"/>
    </xf>
    <xf numFmtId="0" fontId="13" fillId="0" borderId="16" xfId="0" applyFont="1" applyBorder="1" applyAlignment="1">
      <alignment horizontal="center" vertical="center" wrapText="1"/>
    </xf>
    <xf numFmtId="0" fontId="13" fillId="0" borderId="0" xfId="0" applyFont="1" applyAlignment="1">
      <alignment horizontal="center" vertical="center" wrapText="1"/>
    </xf>
    <xf numFmtId="0" fontId="13" fillId="0" borderId="17" xfId="0" applyFont="1" applyBorder="1" applyAlignment="1">
      <alignment horizontal="center" vertical="center" wrapText="1"/>
    </xf>
    <xf numFmtId="0" fontId="2" fillId="0" borderId="0" xfId="0" applyFont="1" applyAlignment="1">
      <alignment horizontal="center" vertical="top" shrinkToFit="1"/>
    </xf>
    <xf numFmtId="0" fontId="2" fillId="0" borderId="17" xfId="0" applyFont="1" applyBorder="1" applyAlignment="1">
      <alignment horizontal="center" vertical="top" shrinkToFit="1"/>
    </xf>
    <xf numFmtId="0" fontId="2" fillId="0" borderId="16" xfId="0" applyFont="1" applyBorder="1" applyAlignment="1">
      <alignment horizontal="center"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top" shrinkToFit="1"/>
    </xf>
    <xf numFmtId="0" fontId="2" fillId="0" borderId="19" xfId="0" applyFont="1" applyBorder="1" applyAlignment="1">
      <alignment horizontal="center" vertical="top" shrinkToFit="1"/>
    </xf>
    <xf numFmtId="0" fontId="2" fillId="2" borderId="20"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1" xfId="0" applyFont="1" applyFill="1" applyBorder="1" applyAlignment="1">
      <alignment horizontal="distributed"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2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13" fillId="0" borderId="2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3" xfId="0" applyFont="1" applyBorder="1" applyAlignment="1">
      <alignment horizontal="center" vertical="center" wrapText="1"/>
    </xf>
    <xf numFmtId="0" fontId="2" fillId="0" borderId="24" xfId="0" applyFont="1" applyBorder="1" applyAlignment="1" applyProtection="1">
      <alignment horizontal="center" vertical="center" shrinkToFit="1"/>
      <protection locked="0"/>
    </xf>
    <xf numFmtId="0" fontId="2" fillId="0" borderId="25" xfId="0" applyFont="1" applyBorder="1" applyAlignment="1" applyProtection="1">
      <alignment horizontal="center" vertical="center" shrinkToFit="1"/>
      <protection locked="0"/>
    </xf>
    <xf numFmtId="0" fontId="2" fillId="0" borderId="25"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14" fillId="0" borderId="0" xfId="0" applyFont="1">
      <alignment vertical="center"/>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2" borderId="2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8" xfId="0" applyFont="1" applyFill="1" applyBorder="1" applyAlignment="1">
      <alignment horizontal="center" vertical="center"/>
    </xf>
    <xf numFmtId="0" fontId="2" fillId="0" borderId="29"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15" fillId="0" borderId="0" xfId="0" applyFont="1" applyAlignment="1"/>
    <xf numFmtId="0" fontId="2" fillId="4" borderId="2" xfId="0" applyFont="1" applyFill="1" applyBorder="1" applyAlignment="1">
      <alignment horizontal="center" vertical="center" shrinkToFit="1"/>
    </xf>
    <xf numFmtId="0" fontId="2" fillId="4" borderId="3" xfId="0" applyFont="1" applyFill="1" applyBorder="1" applyAlignment="1">
      <alignment horizontal="center" vertical="center" shrinkToFit="1"/>
    </xf>
    <xf numFmtId="0" fontId="2" fillId="4" borderId="5" xfId="0" applyFont="1" applyFill="1" applyBorder="1" applyAlignment="1">
      <alignment horizontal="center" vertical="center"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16" fillId="0" borderId="33" xfId="0" applyFont="1" applyBorder="1" applyAlignment="1">
      <alignment horizontal="left" vertical="center"/>
    </xf>
    <xf numFmtId="0" fontId="16" fillId="0" borderId="31" xfId="0" applyFont="1" applyBorder="1" applyAlignment="1">
      <alignment horizontal="left" vertical="center"/>
    </xf>
    <xf numFmtId="0" fontId="16" fillId="0" borderId="34" xfId="0" applyFont="1" applyBorder="1" applyAlignment="1">
      <alignment horizontal="left" vertical="center"/>
    </xf>
    <xf numFmtId="0" fontId="2" fillId="0" borderId="20" xfId="0" applyFont="1" applyBorder="1" applyAlignment="1">
      <alignment horizontal="center" vertical="center"/>
    </xf>
    <xf numFmtId="0" fontId="2" fillId="2" borderId="35"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36" xfId="0" applyFont="1" applyFill="1" applyBorder="1" applyAlignment="1">
      <alignment horizontal="center" vertical="center"/>
    </xf>
    <xf numFmtId="0" fontId="16" fillId="0" borderId="24" xfId="0" applyFont="1" applyBorder="1" applyAlignment="1">
      <alignment horizontal="left" vertical="center"/>
    </xf>
    <xf numFmtId="0" fontId="16" fillId="0" borderId="25" xfId="0" applyFont="1" applyBorder="1" applyAlignment="1">
      <alignment horizontal="left" vertical="center"/>
    </xf>
    <xf numFmtId="0" fontId="16" fillId="0" borderId="26" xfId="0" applyFont="1" applyBorder="1" applyAlignment="1">
      <alignment horizontal="left"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0" borderId="37" xfId="0" applyFont="1" applyBorder="1" applyAlignment="1">
      <alignment horizontal="left" vertical="center"/>
    </xf>
    <xf numFmtId="0" fontId="15" fillId="0" borderId="9" xfId="0" applyFont="1" applyBorder="1" applyAlignment="1">
      <alignment horizontal="center" vertical="center"/>
    </xf>
    <xf numFmtId="0" fontId="15" fillId="0" borderId="7" xfId="0" applyFont="1" applyBorder="1" applyAlignment="1">
      <alignment horizontal="center" vertical="center"/>
    </xf>
    <xf numFmtId="49" fontId="2" fillId="0" borderId="7"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0" fontId="2" fillId="2" borderId="11" xfId="0" applyFont="1" applyFill="1" applyBorder="1" applyAlignment="1">
      <alignment horizontal="distributed" vertical="center" wrapText="1"/>
    </xf>
    <xf numFmtId="0" fontId="2" fillId="0" borderId="16"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left" vertical="center"/>
    </xf>
    <xf numFmtId="0" fontId="2" fillId="2" borderId="11" xfId="0" applyFont="1" applyFill="1" applyBorder="1" applyAlignment="1">
      <alignment horizontal="center" vertical="center"/>
    </xf>
    <xf numFmtId="0" fontId="2" fillId="2" borderId="0" xfId="0" applyFont="1" applyFill="1" applyAlignment="1">
      <alignment horizontal="center" vertical="center"/>
    </xf>
    <xf numFmtId="0" fontId="2" fillId="2" borderId="12" xfId="0" applyFont="1" applyFill="1" applyBorder="1" applyAlignment="1">
      <alignment horizontal="center" vertical="center"/>
    </xf>
    <xf numFmtId="0" fontId="2" fillId="0" borderId="16"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22" xfId="0" applyFont="1" applyBorder="1" applyAlignment="1">
      <alignment horizontal="left" vertical="center"/>
    </xf>
    <xf numFmtId="0" fontId="2" fillId="0" borderId="1" xfId="0" applyFont="1" applyBorder="1" applyAlignment="1">
      <alignment horizontal="left" vertical="center"/>
    </xf>
    <xf numFmtId="0" fontId="2" fillId="0" borderId="23" xfId="0" applyFont="1" applyBorder="1" applyAlignment="1">
      <alignment horizontal="left" vertical="center"/>
    </xf>
    <xf numFmtId="0" fontId="2" fillId="2" borderId="2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1" xfId="0" applyFont="1" applyFill="1" applyBorder="1" applyAlignment="1">
      <alignment horizontal="center" vertical="center"/>
    </xf>
    <xf numFmtId="0" fontId="11" fillId="0" borderId="0" xfId="0" applyFont="1" applyAlignment="1">
      <alignment horizontal="left" vertical="center"/>
    </xf>
    <xf numFmtId="0" fontId="19" fillId="0" borderId="0" xfId="0" applyFont="1" applyAlignment="1">
      <alignment horizontal="center" vertical="center"/>
    </xf>
    <xf numFmtId="0" fontId="20" fillId="0" borderId="0" xfId="0" applyFont="1">
      <alignment vertical="center"/>
    </xf>
    <xf numFmtId="0" fontId="0" fillId="0" borderId="0" xfId="0" applyAlignment="1"/>
    <xf numFmtId="0" fontId="2" fillId="0" borderId="0" xfId="0" applyFont="1" applyAlignment="1">
      <alignment horizontal="left" vertical="center"/>
    </xf>
    <xf numFmtId="0" fontId="15" fillId="0" borderId="0" xfId="0" applyFont="1">
      <alignment vertical="center"/>
    </xf>
    <xf numFmtId="0" fontId="21" fillId="4" borderId="2"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4" xfId="0" applyFont="1" applyFill="1" applyBorder="1" applyAlignment="1">
      <alignment horizontal="center" vertical="center"/>
    </xf>
    <xf numFmtId="0" fontId="21" fillId="4" borderId="37" xfId="0" applyFont="1" applyFill="1" applyBorder="1" applyAlignment="1">
      <alignment horizontal="distributed" vertical="center"/>
    </xf>
    <xf numFmtId="0" fontId="21" fillId="4" borderId="3" xfId="0" applyFont="1" applyFill="1" applyBorder="1" applyAlignment="1">
      <alignment horizontal="distributed" vertical="center"/>
    </xf>
    <xf numFmtId="0" fontId="21" fillId="4" borderId="4" xfId="0" applyFont="1" applyFill="1" applyBorder="1" applyAlignment="1">
      <alignment horizontal="distributed" vertical="center"/>
    </xf>
    <xf numFmtId="0" fontId="21" fillId="0" borderId="3" xfId="0" applyFont="1" applyBorder="1" applyAlignment="1">
      <alignment horizontal="left" vertical="center"/>
    </xf>
    <xf numFmtId="0" fontId="21" fillId="0" borderId="3" xfId="0" applyFont="1" applyBorder="1" applyAlignment="1">
      <alignment horizontal="center" vertical="center"/>
    </xf>
    <xf numFmtId="0" fontId="21" fillId="0" borderId="5" xfId="0" applyFont="1" applyBorder="1" applyAlignment="1">
      <alignment horizontal="center" vertical="center"/>
    </xf>
    <xf numFmtId="0" fontId="20" fillId="0" borderId="0" xfId="0" applyFont="1" applyAlignment="1">
      <alignment vertical="top"/>
    </xf>
    <xf numFmtId="0" fontId="21" fillId="0" borderId="38" xfId="0" applyFont="1" applyBorder="1" applyAlignment="1">
      <alignment horizontal="center" vertical="center"/>
    </xf>
    <xf numFmtId="0" fontId="21" fillId="0" borderId="14" xfId="0" applyFont="1" applyBorder="1" applyAlignment="1">
      <alignment horizontal="center" vertical="center"/>
    </xf>
    <xf numFmtId="0" fontId="21" fillId="0" borderId="14" xfId="0" applyFont="1" applyBorder="1" applyAlignment="1">
      <alignment horizontal="center" vertical="center" shrinkToFit="1"/>
    </xf>
    <xf numFmtId="0" fontId="22" fillId="0" borderId="0" xfId="0" applyFont="1" applyAlignment="1">
      <alignment horizontal="center" vertical="center"/>
    </xf>
    <xf numFmtId="0" fontId="21" fillId="0" borderId="0" xfId="0" applyFont="1" applyAlignment="1">
      <alignment horizontal="center" vertical="center" shrinkToFit="1"/>
    </xf>
    <xf numFmtId="0" fontId="21" fillId="4" borderId="33" xfId="0" applyFont="1" applyFill="1" applyBorder="1" applyAlignment="1">
      <alignment horizontal="distributed" vertical="center"/>
    </xf>
    <xf numFmtId="0" fontId="21" fillId="4" borderId="31" xfId="0" applyFont="1" applyFill="1" applyBorder="1" applyAlignment="1">
      <alignment horizontal="distributed" vertical="center"/>
    </xf>
    <xf numFmtId="0" fontId="21" fillId="4" borderId="32" xfId="0" applyFont="1" applyFill="1" applyBorder="1" applyAlignment="1">
      <alignment horizontal="distributed"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15" fillId="0" borderId="0" xfId="0" applyFont="1" applyAlignment="1">
      <alignment vertical="top"/>
    </xf>
    <xf numFmtId="0" fontId="21" fillId="0" borderId="20" xfId="0" applyFont="1"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horizontal="center" vertical="center" shrinkToFit="1"/>
    </xf>
    <xf numFmtId="0" fontId="22" fillId="0" borderId="1" xfId="0" applyFont="1" applyBorder="1" applyAlignment="1">
      <alignment horizontal="center" vertical="center"/>
    </xf>
    <xf numFmtId="0" fontId="21" fillId="4" borderId="24" xfId="0" applyFont="1" applyFill="1" applyBorder="1" applyAlignment="1">
      <alignment horizontal="center" vertical="center" shrinkToFit="1"/>
    </xf>
    <xf numFmtId="0" fontId="21" fillId="4" borderId="25" xfId="0" applyFont="1" applyFill="1" applyBorder="1" applyAlignment="1">
      <alignment horizontal="center" vertical="center" shrinkToFit="1"/>
    </xf>
    <xf numFmtId="0" fontId="21" fillId="4" borderId="36" xfId="0" applyFont="1" applyFill="1" applyBorder="1" applyAlignment="1">
      <alignment horizontal="center" vertical="center" shrinkToFit="1"/>
    </xf>
    <xf numFmtId="0" fontId="21" fillId="0" borderId="25" xfId="0" applyFont="1" applyBorder="1" applyAlignment="1">
      <alignment horizontal="center" vertical="center" shrinkToFit="1"/>
    </xf>
    <xf numFmtId="0" fontId="21" fillId="0" borderId="26" xfId="0" applyFont="1" applyBorder="1" applyAlignment="1">
      <alignment horizontal="center" vertical="center" shrinkToFit="1"/>
    </xf>
    <xf numFmtId="0" fontId="20" fillId="0" borderId="0" xfId="0" applyFont="1" applyAlignment="1"/>
    <xf numFmtId="0" fontId="2" fillId="0" borderId="7" xfId="0" applyFont="1" applyBorder="1" applyAlignment="1">
      <alignment horizontal="left" vertical="center" wrapText="1"/>
    </xf>
    <xf numFmtId="0" fontId="23" fillId="0" borderId="7" xfId="0" applyFont="1" applyBorder="1">
      <alignment vertical="center"/>
    </xf>
    <xf numFmtId="0" fontId="24" fillId="0" borderId="0" xfId="0" applyFont="1" applyAlignment="1"/>
    <xf numFmtId="0" fontId="2" fillId="0" borderId="0" xfId="0" applyFont="1" applyAlignment="1">
      <alignment horizontal="left" vertical="top" wrapText="1"/>
    </xf>
    <xf numFmtId="0" fontId="25" fillId="0" borderId="0" xfId="0" applyFont="1" applyAlignment="1">
      <alignment horizontal="left" vertical="top"/>
    </xf>
    <xf numFmtId="0" fontId="11" fillId="0" borderId="0" xfId="0" applyFont="1" applyAlignment="1">
      <alignment horizontal="right" vertical="center"/>
    </xf>
    <xf numFmtId="0" fontId="4" fillId="0" borderId="0" xfId="0" applyFont="1" applyAlignment="1"/>
    <xf numFmtId="0" fontId="2" fillId="3" borderId="6"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2" borderId="39" xfId="0" applyFont="1" applyFill="1" applyBorder="1" applyAlignment="1">
      <alignment horizontal="distributed" vertical="center"/>
    </xf>
    <xf numFmtId="49" fontId="2" fillId="0" borderId="11" xfId="0" applyNumberFormat="1" applyFont="1" applyBorder="1" applyProtection="1">
      <alignment vertical="center"/>
      <protection locked="0"/>
    </xf>
    <xf numFmtId="0" fontId="2" fillId="3" borderId="11" xfId="0" applyFont="1" applyFill="1" applyBorder="1" applyAlignment="1">
      <alignment horizontal="center" vertical="center" textRotation="255"/>
    </xf>
    <xf numFmtId="0" fontId="2" fillId="3" borderId="12" xfId="0" applyFont="1" applyFill="1" applyBorder="1" applyAlignment="1">
      <alignment horizontal="center" vertical="center" textRotation="255"/>
    </xf>
    <xf numFmtId="0" fontId="2" fillId="2" borderId="14" xfId="0" applyFont="1" applyFill="1" applyBorder="1" applyAlignment="1">
      <alignment horizontal="distributed" vertical="center" wrapText="1"/>
    </xf>
    <xf numFmtId="0" fontId="2" fillId="2" borderId="14" xfId="0" applyFont="1" applyFill="1" applyBorder="1" applyAlignment="1">
      <alignment horizontal="distributed" vertical="center"/>
    </xf>
    <xf numFmtId="0" fontId="2" fillId="2" borderId="40" xfId="0" applyFont="1" applyFill="1" applyBorder="1" applyAlignment="1">
      <alignment horizontal="distributed" vertical="center"/>
    </xf>
    <xf numFmtId="0" fontId="2" fillId="0" borderId="13"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1" xfId="0" applyFont="1" applyBorder="1" applyProtection="1">
      <alignment vertical="center"/>
      <protection locked="0"/>
    </xf>
    <xf numFmtId="0" fontId="2" fillId="3" borderId="20" xfId="0" applyFont="1" applyFill="1" applyBorder="1" applyAlignment="1">
      <alignment horizontal="center" vertical="center" textRotation="255"/>
    </xf>
    <xf numFmtId="0" fontId="2" fillId="3" borderId="21" xfId="0" applyFont="1" applyFill="1" applyBorder="1" applyAlignment="1">
      <alignment horizontal="center" vertical="center" textRotation="255"/>
    </xf>
    <xf numFmtId="0" fontId="2" fillId="0" borderId="22"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2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15" fillId="0" borderId="0" xfId="0" applyFont="1" applyAlignment="1">
      <alignment horizontal="left" vertical="top"/>
    </xf>
    <xf numFmtId="0" fontId="20" fillId="0" borderId="0" xfId="0" applyFont="1" applyAlignment="1">
      <alignment horizontal="left" vertical="top"/>
    </xf>
    <xf numFmtId="0" fontId="25" fillId="0" borderId="7" xfId="0" applyFont="1" applyBorder="1" applyAlignment="1">
      <alignment horizontal="left" vertical="top" wrapText="1"/>
    </xf>
    <xf numFmtId="0" fontId="0" fillId="0" borderId="0" xfId="0" applyAlignment="1">
      <alignment vertical="top"/>
    </xf>
    <xf numFmtId="0" fontId="20" fillId="0" borderId="0" xfId="0" quotePrefix="1" applyFont="1" applyAlignment="1">
      <alignment horizontal="right" vertical="top"/>
    </xf>
    <xf numFmtId="0" fontId="2" fillId="0" borderId="0" xfId="0" applyFont="1" applyAlignment="1">
      <alignment vertical="top" wrapText="1"/>
    </xf>
    <xf numFmtId="0" fontId="25" fillId="0" borderId="0" xfId="0" applyFont="1" applyAlignment="1">
      <alignment horizontal="left" vertical="top" wrapText="1"/>
    </xf>
    <xf numFmtId="0" fontId="11" fillId="0" borderId="0" xfId="0" applyFont="1" applyAlignment="1">
      <alignment horizontal="left"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20" fillId="3" borderId="6"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3" borderId="11" xfId="0" applyFont="1" applyFill="1" applyBorder="1" applyAlignment="1">
      <alignment horizontal="center" vertical="center"/>
    </xf>
    <xf numFmtId="0" fontId="2" fillId="3" borderId="0" xfId="0" applyFont="1" applyFill="1" applyAlignment="1">
      <alignment horizontal="center" vertical="center"/>
    </xf>
    <xf numFmtId="0" fontId="2" fillId="3" borderId="17" xfId="0" applyFont="1" applyFill="1" applyBorder="1" applyAlignment="1">
      <alignment horizontal="center" vertical="center"/>
    </xf>
    <xf numFmtId="0" fontId="20" fillId="3" borderId="38" xfId="0" applyFont="1" applyFill="1" applyBorder="1" applyAlignment="1">
      <alignment horizontal="center" vertical="center" wrapText="1" shrinkToFit="1"/>
    </xf>
    <xf numFmtId="0" fontId="20" fillId="3" borderId="14" xfId="0" applyFont="1" applyFill="1" applyBorder="1" applyAlignment="1">
      <alignment horizontal="center" vertical="center" wrapText="1" shrinkToFit="1"/>
    </xf>
    <xf numFmtId="0" fontId="20" fillId="3" borderId="13" xfId="0" applyFont="1" applyFill="1" applyBorder="1" applyAlignment="1">
      <alignment horizontal="center" vertical="center" wrapText="1" shrinkToFit="1"/>
    </xf>
    <xf numFmtId="0" fontId="20" fillId="3" borderId="40" xfId="0" applyFont="1" applyFill="1" applyBorder="1" applyAlignment="1">
      <alignment horizontal="center" vertical="center" wrapText="1" shrinkToFit="1"/>
    </xf>
    <xf numFmtId="0" fontId="20" fillId="3" borderId="15" xfId="0" applyFont="1" applyFill="1" applyBorder="1" applyAlignment="1">
      <alignment horizontal="center" vertical="center" wrapText="1" shrinkToFit="1"/>
    </xf>
    <xf numFmtId="0" fontId="20" fillId="3" borderId="11"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17"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3" xfId="0" applyFont="1" applyFill="1" applyBorder="1" applyAlignment="1">
      <alignment horizontal="center" vertical="center"/>
    </xf>
    <xf numFmtId="0" fontId="20" fillId="3" borderId="20" xfId="0" applyFont="1" applyFill="1" applyBorder="1" applyAlignment="1">
      <alignment horizontal="center" vertical="center" wrapText="1" shrinkToFit="1"/>
    </xf>
    <xf numFmtId="0" fontId="20" fillId="3" borderId="1" xfId="0" applyFont="1" applyFill="1" applyBorder="1" applyAlignment="1">
      <alignment horizontal="center" vertical="center" wrapText="1" shrinkToFit="1"/>
    </xf>
    <xf numFmtId="0" fontId="20" fillId="3" borderId="22" xfId="0" applyFont="1" applyFill="1" applyBorder="1" applyAlignment="1">
      <alignment horizontal="center" vertical="center" wrapText="1" shrinkToFit="1"/>
    </xf>
    <xf numFmtId="0" fontId="20" fillId="3" borderId="21" xfId="0" applyFont="1" applyFill="1" applyBorder="1" applyAlignment="1">
      <alignment horizontal="center" vertical="center" wrapText="1" shrinkToFit="1"/>
    </xf>
    <xf numFmtId="0" fontId="20" fillId="3" borderId="23" xfId="0" applyFont="1" applyFill="1" applyBorder="1" applyAlignment="1">
      <alignment horizontal="center" vertical="center" wrapText="1" shrinkToFit="1"/>
    </xf>
    <xf numFmtId="0" fontId="20" fillId="3" borderId="20"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7" xfId="0" applyFont="1" applyBorder="1" applyAlignment="1">
      <alignment horizontal="center" vertical="center"/>
    </xf>
    <xf numFmtId="0" fontId="2" fillId="0" borderId="4" xfId="0" applyFont="1" applyBorder="1" applyAlignment="1">
      <alignment horizontal="center" vertical="center"/>
    </xf>
    <xf numFmtId="38" fontId="2" fillId="0" borderId="37" xfId="1" applyFont="1" applyBorder="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textRotation="255"/>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4" xfId="0" applyFont="1" applyBorder="1" applyAlignment="1">
      <alignment horizontal="center" vertical="center"/>
    </xf>
    <xf numFmtId="38" fontId="2" fillId="0" borderId="30" xfId="1" applyFont="1" applyBorder="1" applyAlignment="1">
      <alignment horizontal="center" vertical="center"/>
    </xf>
    <xf numFmtId="38" fontId="2" fillId="0" borderId="31" xfId="1" applyFont="1" applyBorder="1" applyAlignment="1">
      <alignment horizontal="center" vertical="center"/>
    </xf>
    <xf numFmtId="0" fontId="2" fillId="0" borderId="33" xfId="0" applyFont="1" applyBorder="1" applyAlignment="1">
      <alignment horizontal="center" vertical="center"/>
    </xf>
    <xf numFmtId="0" fontId="2" fillId="0" borderId="32" xfId="0" applyFont="1" applyBorder="1" applyAlignment="1">
      <alignment horizontal="center" vertical="center"/>
    </xf>
    <xf numFmtId="38" fontId="2" fillId="0" borderId="33" xfId="1" applyFont="1" applyBorder="1" applyAlignment="1">
      <alignment horizontal="center" vertical="center"/>
    </xf>
    <xf numFmtId="0" fontId="2" fillId="0" borderId="38" xfId="0" applyFont="1" applyBorder="1" applyAlignment="1">
      <alignment horizontal="center" vertical="center"/>
    </xf>
    <xf numFmtId="38" fontId="2" fillId="0" borderId="38" xfId="1" applyFont="1" applyBorder="1" applyAlignment="1">
      <alignment horizontal="center" vertical="center"/>
    </xf>
    <xf numFmtId="38" fontId="2" fillId="0" borderId="14" xfId="1" applyFont="1" applyBorder="1" applyAlignment="1">
      <alignment horizontal="center" vertical="center"/>
    </xf>
    <xf numFmtId="0" fontId="2" fillId="0" borderId="40" xfId="0" applyFont="1" applyBorder="1" applyAlignment="1">
      <alignment horizontal="center" vertical="center"/>
    </xf>
    <xf numFmtId="38" fontId="2" fillId="0" borderId="13" xfId="1" applyFont="1" applyBorder="1" applyAlignment="1">
      <alignment horizontal="center" vertical="center"/>
    </xf>
    <xf numFmtId="0" fontId="2" fillId="3" borderId="41" xfId="0" applyFont="1" applyFill="1" applyBorder="1" applyAlignment="1">
      <alignment horizontal="center" vertical="center"/>
    </xf>
    <xf numFmtId="0" fontId="2" fillId="3" borderId="42" xfId="0" applyFont="1" applyFill="1" applyBorder="1" applyAlignment="1">
      <alignment horizontal="center" vertical="center"/>
    </xf>
    <xf numFmtId="0" fontId="2" fillId="3" borderId="43" xfId="0" applyFont="1" applyFill="1" applyBorder="1" applyAlignment="1">
      <alignment horizontal="center" vertical="center"/>
    </xf>
    <xf numFmtId="38" fontId="2" fillId="0" borderId="41" xfId="1" applyFont="1" applyBorder="1" applyAlignment="1">
      <alignment horizontal="center" vertical="center"/>
    </xf>
    <xf numFmtId="38" fontId="2" fillId="0" borderId="42" xfId="1"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0" fillId="0" borderId="0" xfId="0" applyFont="1" applyAlignment="1">
      <alignment horizontal="left" vertical="top"/>
    </xf>
    <xf numFmtId="0" fontId="24" fillId="0" borderId="0" xfId="0" applyFont="1" applyAlignment="1">
      <alignment vertical="top"/>
    </xf>
    <xf numFmtId="0" fontId="20" fillId="0" borderId="0" xfId="0" applyFont="1" applyAlignment="1">
      <alignment vertical="top" wrapText="1"/>
    </xf>
    <xf numFmtId="0" fontId="20" fillId="0" borderId="0" xfId="0" quotePrefix="1" applyFont="1" applyAlignment="1">
      <alignment horizontal="left" vertical="top"/>
    </xf>
    <xf numFmtId="0" fontId="20" fillId="0" borderId="0" xfId="0" applyFont="1" applyAlignment="1">
      <alignment horizontal="left" vertical="top" wrapText="1"/>
    </xf>
    <xf numFmtId="0" fontId="26" fillId="0" borderId="0" xfId="0" applyFont="1" applyAlignment="1">
      <alignment horizontal="left" vertical="top"/>
    </xf>
    <xf numFmtId="0" fontId="26" fillId="0" borderId="0" xfId="0" applyFont="1" applyAlignment="1">
      <alignment horizontal="left" vertical="top"/>
    </xf>
    <xf numFmtId="0" fontId="23" fillId="0" borderId="0" xfId="0" applyFont="1" applyAlignment="1">
      <alignment horizontal="left" vertical="top" wrapText="1"/>
    </xf>
    <xf numFmtId="0" fontId="27" fillId="0" borderId="0" xfId="0" applyFont="1" applyAlignment="1">
      <alignment vertical="top"/>
    </xf>
    <xf numFmtId="0" fontId="26" fillId="0" borderId="0" xfId="0" applyFont="1" applyAlignment="1"/>
    <xf numFmtId="0" fontId="26" fillId="0" borderId="0" xfId="0" quotePrefix="1" applyFont="1" applyAlignment="1">
      <alignment horizontal="right" vertical="top"/>
    </xf>
    <xf numFmtId="0" fontId="26" fillId="0" borderId="0" xfId="0" applyFont="1" applyAlignment="1">
      <alignment vertical="top" wrapText="1"/>
    </xf>
    <xf numFmtId="0" fontId="27" fillId="0" borderId="0" xfId="0" applyFont="1" applyAlignment="1"/>
    <xf numFmtId="0" fontId="28" fillId="0" borderId="0" xfId="0" applyFont="1" applyAlignment="1">
      <alignment horizontal="left" vertical="center"/>
    </xf>
    <xf numFmtId="0" fontId="21" fillId="0" borderId="0" xfId="0" applyFont="1">
      <alignment vertical="center"/>
    </xf>
    <xf numFmtId="0" fontId="21" fillId="4" borderId="44" xfId="0" applyFont="1" applyFill="1" applyBorder="1" applyAlignment="1">
      <alignment horizontal="center" vertical="center"/>
    </xf>
    <xf numFmtId="0" fontId="21" fillId="4" borderId="45" xfId="0" applyFont="1" applyFill="1" applyBorder="1" applyAlignment="1">
      <alignment horizontal="center" vertical="center"/>
    </xf>
    <xf numFmtId="0" fontId="21" fillId="4" borderId="46" xfId="0" applyFont="1" applyFill="1" applyBorder="1" applyAlignment="1">
      <alignment horizontal="center" vertical="center"/>
    </xf>
    <xf numFmtId="0" fontId="21" fillId="4" borderId="47" xfId="0" applyFont="1" applyFill="1" applyBorder="1" applyAlignment="1">
      <alignment horizontal="center" vertical="center"/>
    </xf>
    <xf numFmtId="0" fontId="21" fillId="4" borderId="48" xfId="0" applyFont="1" applyFill="1" applyBorder="1" applyAlignment="1">
      <alignment horizontal="center" vertical="center"/>
    </xf>
    <xf numFmtId="0" fontId="21" fillId="4" borderId="49" xfId="0" applyFont="1" applyFill="1" applyBorder="1" applyAlignment="1">
      <alignment horizontal="center" vertical="center"/>
    </xf>
    <xf numFmtId="0" fontId="21" fillId="0" borderId="50" xfId="0" applyFont="1" applyBorder="1" applyAlignment="1">
      <alignment horizontal="center" vertical="center"/>
    </xf>
    <xf numFmtId="0" fontId="21" fillId="0" borderId="0" xfId="0" applyFont="1" applyAlignment="1">
      <alignment horizontal="center" vertical="center"/>
    </xf>
    <xf numFmtId="0" fontId="21" fillId="0" borderId="51" xfId="0" applyFont="1" applyBorder="1" applyAlignment="1">
      <alignment horizontal="center" vertical="center"/>
    </xf>
    <xf numFmtId="0" fontId="21" fillId="0" borderId="10" xfId="0" applyFont="1" applyBorder="1" applyAlignment="1">
      <alignment horizontal="center" vertical="center"/>
    </xf>
    <xf numFmtId="0" fontId="21" fillId="0" borderId="52" xfId="0" applyFont="1" applyBorder="1" applyAlignment="1">
      <alignment horizontal="center" vertical="center"/>
    </xf>
    <xf numFmtId="3" fontId="21" fillId="0" borderId="52" xfId="0" applyNumberFormat="1" applyFont="1" applyBorder="1" applyAlignment="1">
      <alignment horizontal="center" vertical="center"/>
    </xf>
    <xf numFmtId="0" fontId="21" fillId="0" borderId="53" xfId="0" applyFont="1" applyBorder="1" applyAlignment="1">
      <alignment horizontal="center" vertical="center"/>
    </xf>
    <xf numFmtId="0" fontId="29" fillId="0" borderId="0" xfId="0" applyFont="1">
      <alignment vertical="center"/>
    </xf>
    <xf numFmtId="0" fontId="21" fillId="4" borderId="54" xfId="0" applyFont="1" applyFill="1" applyBorder="1" applyAlignment="1">
      <alignment horizontal="center" vertical="center"/>
    </xf>
    <xf numFmtId="0" fontId="21" fillId="4" borderId="55" xfId="0" applyFont="1" applyFill="1" applyBorder="1" applyAlignment="1">
      <alignment horizontal="center" vertical="center"/>
    </xf>
    <xf numFmtId="0" fontId="21" fillId="4" borderId="56" xfId="0" applyFont="1" applyFill="1" applyBorder="1" applyAlignment="1">
      <alignment horizontal="center" vertical="center"/>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3" fontId="21" fillId="0" borderId="57" xfId="0" applyNumberFormat="1" applyFont="1" applyBorder="1" applyAlignment="1">
      <alignment horizontal="center" vertical="center"/>
    </xf>
    <xf numFmtId="3" fontId="21" fillId="0" borderId="58" xfId="0" applyNumberFormat="1" applyFont="1" applyBorder="1" applyAlignment="1">
      <alignment horizontal="center" vertical="center"/>
    </xf>
    <xf numFmtId="3" fontId="21" fillId="0" borderId="60" xfId="0" applyNumberFormat="1" applyFont="1" applyBorder="1" applyAlignment="1">
      <alignment horizontal="center" vertical="center"/>
    </xf>
    <xf numFmtId="3" fontId="21" fillId="0" borderId="61" xfId="0" applyNumberFormat="1" applyFont="1" applyBorder="1" applyAlignment="1">
      <alignment horizontal="center" vertical="center"/>
    </xf>
    <xf numFmtId="3" fontId="21" fillId="0" borderId="59" xfId="0" applyNumberFormat="1" applyFont="1" applyBorder="1" applyAlignment="1">
      <alignment horizontal="center" vertical="center"/>
    </xf>
    <xf numFmtId="0" fontId="21" fillId="4" borderId="62" xfId="0" applyFont="1" applyFill="1" applyBorder="1" applyAlignment="1">
      <alignment horizontal="center" vertical="center"/>
    </xf>
    <xf numFmtId="0" fontId="21" fillId="4" borderId="1" xfId="0" applyFont="1" applyFill="1" applyBorder="1" applyAlignment="1">
      <alignment horizontal="center" vertical="center"/>
    </xf>
    <xf numFmtId="0" fontId="21" fillId="4" borderId="63" xfId="0" applyFont="1" applyFill="1" applyBorder="1" applyAlignment="1">
      <alignment horizontal="center" vertical="center"/>
    </xf>
    <xf numFmtId="0" fontId="21" fillId="4" borderId="23" xfId="0" applyFont="1" applyFill="1" applyBorder="1" applyAlignment="1">
      <alignment horizontal="center" vertical="center"/>
    </xf>
    <xf numFmtId="0" fontId="21" fillId="4" borderId="64" xfId="0" applyFont="1" applyFill="1" applyBorder="1" applyAlignment="1">
      <alignment horizontal="center" vertical="center"/>
    </xf>
    <xf numFmtId="0" fontId="21" fillId="4" borderId="65" xfId="0" applyFont="1" applyFill="1" applyBorder="1" applyAlignment="1">
      <alignment horizontal="center"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21" fillId="0" borderId="69" xfId="0" applyFont="1" applyBorder="1" applyAlignment="1">
      <alignment horizontal="center" vertical="center"/>
    </xf>
    <xf numFmtId="3" fontId="21" fillId="0" borderId="69" xfId="0" applyNumberFormat="1" applyFont="1" applyBorder="1" applyAlignment="1">
      <alignment horizontal="center" vertical="center"/>
    </xf>
    <xf numFmtId="0" fontId="21" fillId="0" borderId="70" xfId="0" applyFont="1" applyBorder="1" applyAlignment="1">
      <alignment horizontal="center" vertical="center"/>
    </xf>
    <xf numFmtId="0" fontId="25" fillId="0" borderId="0" xfId="0" applyFont="1">
      <alignment vertical="center"/>
    </xf>
    <xf numFmtId="0" fontId="30" fillId="0" borderId="0" xfId="0"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6640B-4E55-465F-899D-F98DFC0F9D74}">
  <sheetPr>
    <pageSetUpPr fitToPage="1"/>
  </sheetPr>
  <dimension ref="A1:CT214"/>
  <sheetViews>
    <sheetView tabSelected="1" view="pageBreakPreview" zoomScaleNormal="100" zoomScaleSheetLayoutView="100" workbookViewId="0">
      <selection activeCell="BS69" sqref="BS69"/>
    </sheetView>
  </sheetViews>
  <sheetFormatPr defaultColWidth="9" defaultRowHeight="14.4" x14ac:dyDescent="0.45"/>
  <cols>
    <col min="1" max="68" width="1.19921875" style="2" customWidth="1"/>
    <col min="69" max="69" width="9" style="2"/>
    <col min="70" max="124" width="1.19921875" style="2" customWidth="1"/>
    <col min="125" max="16384" width="9" style="2"/>
  </cols>
  <sheetData>
    <row r="1" spans="1:69" ht="18.75" customHeight="1" x14ac:dyDescent="0.45">
      <c r="A1" s="1"/>
      <c r="U1" s="3" t="s">
        <v>0</v>
      </c>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x14ac:dyDescent="0.45">
      <c r="W2" s="4" t="s">
        <v>1</v>
      </c>
      <c r="X2" s="4"/>
      <c r="Y2" s="4"/>
      <c r="Z2" s="4"/>
      <c r="AA2" s="4"/>
      <c r="AB2" s="4"/>
      <c r="AC2" s="4"/>
      <c r="AD2" s="4"/>
      <c r="AE2" s="4"/>
      <c r="AF2" s="4"/>
      <c r="AG2" s="4"/>
      <c r="AH2" s="4"/>
      <c r="AI2" s="4"/>
      <c r="AJ2" s="4"/>
      <c r="AK2" s="4"/>
      <c r="AL2" s="4"/>
      <c r="AM2" s="4"/>
      <c r="AN2" s="4"/>
      <c r="AO2" s="4"/>
      <c r="AP2" s="4"/>
      <c r="AQ2" s="4"/>
      <c r="AR2" s="4"/>
      <c r="AS2" s="4"/>
      <c r="AW2" s="5" t="s">
        <v>2</v>
      </c>
      <c r="AX2" s="5"/>
      <c r="AY2" s="5"/>
      <c r="AZ2" s="5"/>
      <c r="BA2" s="5"/>
      <c r="BB2" s="6"/>
      <c r="BC2" s="6"/>
      <c r="BD2" s="6"/>
      <c r="BE2" s="6"/>
      <c r="BF2" s="6"/>
      <c r="BG2" s="5" t="s">
        <v>3</v>
      </c>
      <c r="BH2" s="5"/>
      <c r="BI2" s="5"/>
      <c r="BJ2" s="5"/>
      <c r="BK2" s="5" t="s">
        <v>4</v>
      </c>
      <c r="BL2" s="5"/>
      <c r="BM2" s="5"/>
      <c r="BN2" s="5"/>
      <c r="BO2" s="5" t="s">
        <v>5</v>
      </c>
      <c r="BP2" s="5"/>
    </row>
    <row r="3" spans="1:69" ht="18.75" customHeight="1" x14ac:dyDescent="0.45">
      <c r="B3" s="1" t="s">
        <v>6</v>
      </c>
    </row>
    <row r="4" spans="1:69" ht="18.75" customHeight="1" x14ac:dyDescent="0.45">
      <c r="A4" s="7" t="s">
        <v>7</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69" s="1" customFormat="1" ht="18.75" customHeight="1" x14ac:dyDescent="0.45">
      <c r="A5" s="8" t="s">
        <v>8</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9" s="1" customFormat="1" ht="18.75" customHeight="1" x14ac:dyDescent="0.45">
      <c r="A6" s="9" t="s">
        <v>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row>
    <row r="7" spans="1:69" ht="18.75" customHeight="1" x14ac:dyDescent="0.15">
      <c r="B7" s="10"/>
      <c r="C7" s="11" t="s">
        <v>10</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0"/>
    </row>
    <row r="8" spans="1:69" ht="18.75" customHeight="1" x14ac:dyDescent="0.15">
      <c r="B8" s="10"/>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0"/>
    </row>
    <row r="9" spans="1:69" ht="18.75" customHeight="1" x14ac:dyDescent="0.15">
      <c r="B9" s="1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0"/>
    </row>
    <row r="10" spans="1:69" ht="15" customHeight="1" x14ac:dyDescent="0.45">
      <c r="A10"/>
      <c r="B10"/>
      <c r="C10" s="1"/>
      <c r="D10" s="12" t="s">
        <v>11</v>
      </c>
      <c r="E10" s="12"/>
      <c r="F10" s="12"/>
      <c r="G10" s="13" t="s">
        <v>12</v>
      </c>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
      <c r="BQ10" s="14"/>
    </row>
    <row r="11" spans="1:69" ht="15" customHeight="1" x14ac:dyDescent="0.45">
      <c r="A11"/>
      <c r="B11"/>
      <c r="C11" s="1"/>
      <c r="D11" s="12" t="s">
        <v>13</v>
      </c>
      <c r="E11" s="12"/>
      <c r="F11" s="12"/>
      <c r="G11" s="1" t="s">
        <v>14</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4"/>
    </row>
    <row r="12" spans="1:69" ht="15" customHeight="1" x14ac:dyDescent="0.45">
      <c r="A12"/>
      <c r="B12"/>
      <c r="C12" s="1"/>
      <c r="D12" s="12" t="s">
        <v>15</v>
      </c>
      <c r="E12" s="12"/>
      <c r="F12" s="12"/>
      <c r="G12" s="1" t="s">
        <v>16</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4"/>
    </row>
    <row r="13" spans="1:69" ht="15" customHeight="1" x14ac:dyDescent="0.45">
      <c r="A13"/>
      <c r="B13"/>
      <c r="C13" s="1"/>
      <c r="D13" s="12" t="s">
        <v>17</v>
      </c>
      <c r="E13" s="12"/>
      <c r="F13" s="12"/>
      <c r="G13" s="1" t="s">
        <v>18</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4"/>
    </row>
    <row r="14" spans="1:69" ht="15" customHeight="1" x14ac:dyDescent="0.45">
      <c r="A14"/>
      <c r="B14"/>
      <c r="C14" s="1"/>
      <c r="D14" s="15"/>
      <c r="E14" s="15"/>
      <c r="F14" s="15"/>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4"/>
    </row>
    <row r="15" spans="1:69" ht="18.75" customHeight="1" x14ac:dyDescent="0.3">
      <c r="B15" s="16" t="s">
        <v>19</v>
      </c>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row>
    <row r="16" spans="1:69" s="1" customFormat="1" ht="18.75" customHeight="1" x14ac:dyDescent="0.45">
      <c r="B16" s="18" t="s">
        <v>20</v>
      </c>
      <c r="C16" s="19"/>
      <c r="D16" s="19"/>
      <c r="E16" s="19"/>
      <c r="F16" s="19"/>
      <c r="G16" s="20"/>
      <c r="H16" s="21"/>
      <c r="I16" s="21"/>
      <c r="J16" s="21"/>
      <c r="K16" s="21"/>
      <c r="L16" s="21"/>
      <c r="M16" s="21"/>
      <c r="N16" s="21"/>
      <c r="O16" s="21"/>
      <c r="P16" s="21"/>
      <c r="Q16" s="21"/>
      <c r="R16" s="21"/>
      <c r="S16" s="21"/>
      <c r="T16" s="21"/>
      <c r="U16" s="21"/>
      <c r="V16" s="21"/>
      <c r="W16" s="21"/>
      <c r="X16" s="21"/>
      <c r="Y16" s="21"/>
      <c r="Z16" s="22"/>
      <c r="AA16" s="23" t="s">
        <v>21</v>
      </c>
      <c r="AB16" s="24"/>
      <c r="AC16" s="24"/>
      <c r="AD16" s="24"/>
      <c r="AE16" s="25"/>
      <c r="AF16" s="26"/>
      <c r="AG16" s="27"/>
      <c r="AH16" s="27"/>
      <c r="AI16" s="27"/>
      <c r="AJ16" s="27"/>
      <c r="AK16" s="27"/>
      <c r="AL16" s="23" t="s">
        <v>22</v>
      </c>
      <c r="AM16" s="24"/>
      <c r="AN16" s="24"/>
      <c r="AO16" s="28" t="s">
        <v>23</v>
      </c>
      <c r="AP16" s="28"/>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30"/>
    </row>
    <row r="17" spans="1:69" s="1" customFormat="1" ht="18.75" customHeight="1" x14ac:dyDescent="0.45">
      <c r="B17" s="31" t="s">
        <v>24</v>
      </c>
      <c r="C17" s="32"/>
      <c r="D17" s="32"/>
      <c r="E17" s="32"/>
      <c r="F17" s="32"/>
      <c r="G17" s="33"/>
      <c r="H17" s="34"/>
      <c r="I17" s="35"/>
      <c r="J17" s="35"/>
      <c r="K17" s="35"/>
      <c r="L17" s="35"/>
      <c r="M17" s="35"/>
      <c r="N17" s="35"/>
      <c r="O17" s="35"/>
      <c r="P17" s="35"/>
      <c r="Q17" s="35"/>
      <c r="R17" s="35"/>
      <c r="S17" s="35"/>
      <c r="T17" s="35"/>
      <c r="U17" s="35"/>
      <c r="V17" s="35"/>
      <c r="W17" s="35"/>
      <c r="X17" s="35"/>
      <c r="Y17" s="35"/>
      <c r="Z17" s="36"/>
      <c r="AA17" s="37"/>
      <c r="AB17" s="38"/>
      <c r="AC17" s="38"/>
      <c r="AD17" s="38"/>
      <c r="AE17" s="39"/>
      <c r="AF17" s="40"/>
      <c r="AG17" s="41"/>
      <c r="AH17" s="41"/>
      <c r="AI17" s="41"/>
      <c r="AJ17" s="41"/>
      <c r="AK17" s="42"/>
      <c r="AL17" s="37"/>
      <c r="AM17" s="38"/>
      <c r="AN17" s="38"/>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4"/>
    </row>
    <row r="18" spans="1:69" s="1" customFormat="1" ht="18.75" customHeight="1" x14ac:dyDescent="0.45">
      <c r="B18" s="31"/>
      <c r="C18" s="32"/>
      <c r="D18" s="32"/>
      <c r="E18" s="32"/>
      <c r="F18" s="32"/>
      <c r="G18" s="33"/>
      <c r="H18" s="45"/>
      <c r="I18" s="46"/>
      <c r="J18" s="46"/>
      <c r="K18" s="46"/>
      <c r="L18" s="46"/>
      <c r="M18" s="46"/>
      <c r="N18" s="46"/>
      <c r="O18" s="46"/>
      <c r="P18" s="46"/>
      <c r="Q18" s="46"/>
      <c r="R18" s="46"/>
      <c r="S18" s="46"/>
      <c r="T18" s="46"/>
      <c r="U18" s="46"/>
      <c r="V18" s="46"/>
      <c r="W18" s="46"/>
      <c r="X18" s="46"/>
      <c r="Y18" s="46"/>
      <c r="Z18" s="47"/>
      <c r="AA18" s="37"/>
      <c r="AB18" s="38"/>
      <c r="AC18" s="38"/>
      <c r="AD18" s="38"/>
      <c r="AE18" s="39"/>
      <c r="AF18" s="40"/>
      <c r="AG18" s="41"/>
      <c r="AH18" s="41"/>
      <c r="AI18" s="41"/>
      <c r="AJ18" s="41"/>
      <c r="AK18" s="42"/>
      <c r="AL18" s="37"/>
      <c r="AM18" s="38"/>
      <c r="AN18" s="3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9"/>
    </row>
    <row r="19" spans="1:69" s="1" customFormat="1" ht="18.75" customHeight="1" x14ac:dyDescent="0.45">
      <c r="B19" s="50"/>
      <c r="C19" s="51"/>
      <c r="D19" s="51"/>
      <c r="E19" s="51"/>
      <c r="F19" s="51"/>
      <c r="G19" s="52"/>
      <c r="H19" s="53"/>
      <c r="I19" s="5"/>
      <c r="J19" s="5"/>
      <c r="K19" s="5"/>
      <c r="L19" s="5"/>
      <c r="M19" s="5"/>
      <c r="N19" s="5"/>
      <c r="O19" s="5"/>
      <c r="P19" s="5"/>
      <c r="Q19" s="5"/>
      <c r="R19" s="5"/>
      <c r="S19" s="5"/>
      <c r="T19" s="5"/>
      <c r="U19" s="5"/>
      <c r="V19" s="5"/>
      <c r="W19" s="5"/>
      <c r="X19" s="5"/>
      <c r="Y19" s="5"/>
      <c r="Z19" s="54"/>
      <c r="AA19" s="55"/>
      <c r="AB19" s="56"/>
      <c r="AC19" s="56"/>
      <c r="AD19" s="56"/>
      <c r="AE19" s="57"/>
      <c r="AF19" s="58"/>
      <c r="AG19" s="59"/>
      <c r="AH19" s="59"/>
      <c r="AI19" s="59"/>
      <c r="AJ19" s="59"/>
      <c r="AK19" s="60"/>
      <c r="AL19" s="55"/>
      <c r="AM19" s="56"/>
      <c r="AN19" s="56"/>
      <c r="AO19" s="61" t="s">
        <v>25</v>
      </c>
      <c r="AP19" s="62"/>
      <c r="AQ19" s="62"/>
      <c r="AR19" s="62"/>
      <c r="AS19" s="62"/>
      <c r="AT19" s="63"/>
      <c r="AU19" s="63"/>
      <c r="AV19" s="63"/>
      <c r="AW19" s="63"/>
      <c r="AX19" s="63"/>
      <c r="AY19" s="63"/>
      <c r="AZ19" s="63"/>
      <c r="BA19" s="63"/>
      <c r="BB19" s="63"/>
      <c r="BC19" s="63"/>
      <c r="BD19" s="63"/>
      <c r="BE19" s="63"/>
      <c r="BF19" s="63"/>
      <c r="BG19" s="63"/>
      <c r="BH19" s="63"/>
      <c r="BI19" s="63"/>
      <c r="BJ19" s="63"/>
      <c r="BK19" s="63"/>
      <c r="BL19" s="63"/>
      <c r="BM19" s="63"/>
      <c r="BN19" s="63"/>
      <c r="BO19" s="64"/>
    </row>
    <row r="20" spans="1:69" ht="15" customHeight="1" x14ac:dyDescent="0.45">
      <c r="A20"/>
      <c r="B20"/>
      <c r="C20" s="1"/>
      <c r="D20" s="15"/>
      <c r="E20" s="15"/>
      <c r="F20" s="15"/>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4"/>
    </row>
    <row r="21" spans="1:69" s="65" customFormat="1" ht="18.75" customHeight="1" x14ac:dyDescent="0.3">
      <c r="B21" s="16" t="s">
        <v>26</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row>
    <row r="22" spans="1:69" s="1" customFormat="1" ht="18.75" customHeight="1" x14ac:dyDescent="0.45">
      <c r="B22" s="66" t="s">
        <v>27</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8" t="s">
        <v>20</v>
      </c>
      <c r="AG22" s="69"/>
      <c r="AH22" s="69"/>
      <c r="AI22" s="69"/>
      <c r="AJ22" s="69"/>
      <c r="AK22" s="69"/>
      <c r="AL22" s="69"/>
      <c r="AM22" s="70"/>
      <c r="AN22" s="71"/>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3"/>
    </row>
    <row r="23" spans="1:69" s="1" customFormat="1" ht="18.75" customHeight="1" x14ac:dyDescent="0.45">
      <c r="B23" s="74" t="s">
        <v>28</v>
      </c>
      <c r="C23" s="8"/>
      <c r="D23" s="8"/>
      <c r="E23" s="8"/>
      <c r="F23" s="8"/>
      <c r="G23" s="8"/>
      <c r="H23" s="8"/>
      <c r="I23" s="8"/>
      <c r="J23" s="8"/>
      <c r="K23" s="8"/>
      <c r="L23" s="8"/>
      <c r="M23" s="8"/>
      <c r="N23" s="8"/>
      <c r="O23" s="8"/>
      <c r="P23" s="75"/>
      <c r="Q23" s="8" t="s">
        <v>29</v>
      </c>
      <c r="R23" s="8"/>
      <c r="S23" s="8"/>
      <c r="T23" s="8"/>
      <c r="U23" s="8"/>
      <c r="V23" s="8"/>
      <c r="W23" s="8"/>
      <c r="X23" s="8"/>
      <c r="Y23" s="8"/>
      <c r="Z23" s="8"/>
      <c r="AA23" s="8"/>
      <c r="AB23" s="8"/>
      <c r="AC23" s="8"/>
      <c r="AD23" s="8"/>
      <c r="AE23" s="8"/>
      <c r="AF23" s="76"/>
      <c r="AG23" s="77"/>
      <c r="AH23" s="77"/>
      <c r="AI23" s="77"/>
      <c r="AJ23" s="77"/>
      <c r="AK23" s="77"/>
      <c r="AL23" s="77"/>
      <c r="AM23" s="78"/>
      <c r="AN23" s="79"/>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1"/>
    </row>
    <row r="24" spans="1:69" s="82" customFormat="1" ht="18.75" customHeight="1" x14ac:dyDescent="0.2">
      <c r="B24" s="83" t="s">
        <v>30</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5"/>
      <c r="AF24" s="86" t="s">
        <v>31</v>
      </c>
      <c r="AG24" s="87"/>
      <c r="AH24" s="87"/>
      <c r="AI24" s="87"/>
      <c r="AJ24" s="87"/>
      <c r="AK24" s="87"/>
      <c r="AL24" s="87"/>
      <c r="AM24" s="88"/>
      <c r="AN24" s="89"/>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1"/>
    </row>
    <row r="25" spans="1:69" s="82" customFormat="1" ht="18.75" customHeight="1" x14ac:dyDescent="0.2">
      <c r="B25" s="92"/>
      <c r="C25" s="5"/>
      <c r="D25" s="5"/>
      <c r="E25" s="5"/>
      <c r="F25" s="5"/>
      <c r="G25" s="5"/>
      <c r="H25" s="5"/>
      <c r="I25" s="5"/>
      <c r="J25" s="5"/>
      <c r="K25" s="5"/>
      <c r="L25" s="5"/>
      <c r="M25" s="5" t="s">
        <v>3</v>
      </c>
      <c r="N25" s="5"/>
      <c r="O25" s="5"/>
      <c r="P25" s="5"/>
      <c r="Q25" s="5"/>
      <c r="R25" s="5"/>
      <c r="S25" s="5"/>
      <c r="T25" s="5"/>
      <c r="U25" s="5" t="s">
        <v>32</v>
      </c>
      <c r="V25" s="5"/>
      <c r="W25" s="5"/>
      <c r="X25" s="5"/>
      <c r="Y25" s="5"/>
      <c r="Z25" s="5"/>
      <c r="AA25" s="5"/>
      <c r="AB25" s="5"/>
      <c r="AC25" s="5" t="s">
        <v>5</v>
      </c>
      <c r="AD25" s="5"/>
      <c r="AE25" s="5"/>
      <c r="AF25" s="93"/>
      <c r="AG25" s="94"/>
      <c r="AH25" s="94"/>
      <c r="AI25" s="94"/>
      <c r="AJ25" s="94"/>
      <c r="AK25" s="94"/>
      <c r="AL25" s="94"/>
      <c r="AM25" s="95"/>
      <c r="AN25" s="96"/>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8"/>
    </row>
    <row r="26" spans="1:69" ht="15" customHeight="1" x14ac:dyDescent="0.45">
      <c r="A26"/>
      <c r="B26"/>
      <c r="C26" s="1"/>
      <c r="D26" s="15"/>
      <c r="E26" s="15"/>
      <c r="F26" s="15"/>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4"/>
    </row>
    <row r="27" spans="1:69" ht="18.75" customHeight="1" x14ac:dyDescent="0.3">
      <c r="B27" s="16" t="s">
        <v>33</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row>
    <row r="28" spans="1:69" s="82" customFormat="1" ht="18.75" customHeight="1" x14ac:dyDescent="0.2">
      <c r="B28" s="99" t="s">
        <v>20</v>
      </c>
      <c r="C28" s="100"/>
      <c r="D28" s="100"/>
      <c r="E28" s="100"/>
      <c r="F28" s="100"/>
      <c r="G28" s="100"/>
      <c r="H28" s="100"/>
      <c r="I28" s="100"/>
      <c r="J28" s="101"/>
      <c r="K28" s="102"/>
      <c r="L28" s="21"/>
      <c r="M28" s="21"/>
      <c r="N28" s="21"/>
      <c r="O28" s="21"/>
      <c r="P28" s="21"/>
      <c r="Q28" s="21"/>
      <c r="R28" s="21"/>
      <c r="S28" s="21"/>
      <c r="T28" s="21"/>
      <c r="U28" s="21"/>
      <c r="V28" s="21"/>
      <c r="W28" s="21"/>
      <c r="X28" s="21"/>
      <c r="Y28" s="21"/>
      <c r="Z28" s="21"/>
      <c r="AA28" s="21"/>
      <c r="AB28" s="21"/>
      <c r="AC28" s="21"/>
      <c r="AD28" s="21"/>
      <c r="AE28" s="22"/>
      <c r="AF28" s="23" t="s">
        <v>34</v>
      </c>
      <c r="AG28" s="69"/>
      <c r="AH28" s="69"/>
      <c r="AI28" s="69"/>
      <c r="AJ28" s="69"/>
      <c r="AK28" s="69"/>
      <c r="AL28" s="70"/>
      <c r="AM28" s="103" t="s">
        <v>23</v>
      </c>
      <c r="AN28" s="104"/>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6"/>
    </row>
    <row r="29" spans="1:69" s="82" customFormat="1" ht="18.75" customHeight="1" x14ac:dyDescent="0.2">
      <c r="B29" s="107" t="s">
        <v>35</v>
      </c>
      <c r="C29" s="32"/>
      <c r="D29" s="32"/>
      <c r="E29" s="32"/>
      <c r="F29" s="32"/>
      <c r="G29" s="32"/>
      <c r="H29" s="32"/>
      <c r="I29" s="32"/>
      <c r="J29" s="33"/>
      <c r="K29" s="108"/>
      <c r="L29" s="109"/>
      <c r="M29" s="109"/>
      <c r="N29" s="109"/>
      <c r="O29" s="109"/>
      <c r="P29" s="109"/>
      <c r="Q29" s="109"/>
      <c r="R29" s="109"/>
      <c r="S29" s="109"/>
      <c r="T29" s="109"/>
      <c r="U29" s="109"/>
      <c r="V29" s="109"/>
      <c r="W29" s="109"/>
      <c r="X29" s="109"/>
      <c r="Y29" s="109"/>
      <c r="Z29" s="109"/>
      <c r="AA29" s="109"/>
      <c r="AB29" s="109"/>
      <c r="AC29" s="109"/>
      <c r="AD29" s="109"/>
      <c r="AE29" s="110"/>
      <c r="AF29" s="111"/>
      <c r="AG29" s="112"/>
      <c r="AH29" s="112"/>
      <c r="AI29" s="112"/>
      <c r="AJ29" s="112"/>
      <c r="AK29" s="112"/>
      <c r="AL29" s="113"/>
      <c r="AM29" s="114"/>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6"/>
    </row>
    <row r="30" spans="1:69" s="82" customFormat="1" ht="18.75" customHeight="1" x14ac:dyDescent="0.2">
      <c r="B30" s="50"/>
      <c r="C30" s="51"/>
      <c r="D30" s="51"/>
      <c r="E30" s="51"/>
      <c r="F30" s="51"/>
      <c r="G30" s="51"/>
      <c r="H30" s="51"/>
      <c r="I30" s="51"/>
      <c r="J30" s="52"/>
      <c r="K30" s="117"/>
      <c r="L30" s="118"/>
      <c r="M30" s="118"/>
      <c r="N30" s="118"/>
      <c r="O30" s="118"/>
      <c r="P30" s="118"/>
      <c r="Q30" s="118"/>
      <c r="R30" s="118"/>
      <c r="S30" s="118"/>
      <c r="T30" s="118"/>
      <c r="U30" s="118"/>
      <c r="V30" s="118"/>
      <c r="W30" s="118"/>
      <c r="X30" s="118"/>
      <c r="Y30" s="118"/>
      <c r="Z30" s="118"/>
      <c r="AA30" s="118"/>
      <c r="AB30" s="118"/>
      <c r="AC30" s="118"/>
      <c r="AD30" s="118"/>
      <c r="AE30" s="119"/>
      <c r="AF30" s="120"/>
      <c r="AG30" s="121"/>
      <c r="AH30" s="121"/>
      <c r="AI30" s="121"/>
      <c r="AJ30" s="121"/>
      <c r="AK30" s="121"/>
      <c r="AL30" s="122"/>
      <c r="AM30" s="61" t="s">
        <v>36</v>
      </c>
      <c r="AN30" s="62"/>
      <c r="AO30" s="62"/>
      <c r="AP30" s="62"/>
      <c r="AQ30" s="62"/>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4"/>
    </row>
    <row r="31" spans="1:69" ht="15" customHeight="1" x14ac:dyDescent="0.45">
      <c r="A31"/>
      <c r="B31"/>
      <c r="C31" s="1"/>
      <c r="D31" s="15"/>
      <c r="E31" s="15"/>
      <c r="F31" s="15"/>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4"/>
    </row>
    <row r="32" spans="1:69" s="126" customFormat="1" ht="18.75" customHeight="1" x14ac:dyDescent="0.45">
      <c r="A32" s="82"/>
      <c r="B32" s="123" t="s">
        <v>37</v>
      </c>
      <c r="C32" s="124"/>
      <c r="D32" s="124"/>
      <c r="E32" s="124"/>
      <c r="F32" s="124"/>
      <c r="G32" s="124"/>
      <c r="H32" s="124"/>
      <c r="I32" s="124"/>
      <c r="J32" s="124"/>
      <c r="K32" s="124"/>
      <c r="L32" s="124"/>
      <c r="M32" s="124"/>
      <c r="N32" s="124"/>
      <c r="O32" s="124"/>
      <c r="P32" s="124"/>
      <c r="Q32" s="124"/>
      <c r="R32" s="124"/>
      <c r="S32" s="124"/>
      <c r="T32" s="124"/>
      <c r="U32" s="124"/>
      <c r="V32" s="125"/>
      <c r="W32" s="125"/>
      <c r="X32" s="125"/>
      <c r="Y32" s="125"/>
      <c r="Z32" s="125"/>
      <c r="AA32" s="125"/>
      <c r="AB32" s="125"/>
      <c r="AC32" s="125"/>
      <c r="AD32" s="125"/>
      <c r="AE32" s="82"/>
    </row>
    <row r="33" spans="1:98" s="126" customFormat="1" ht="18.75" customHeight="1" x14ac:dyDescent="0.45">
      <c r="A33" s="82"/>
      <c r="B33" s="46" t="s">
        <v>38</v>
      </c>
      <c r="C33" s="46"/>
      <c r="D33" s="46"/>
      <c r="E33" s="127" t="s">
        <v>39</v>
      </c>
      <c r="F33" s="124"/>
      <c r="G33" s="124"/>
      <c r="H33" s="124"/>
      <c r="I33" s="124"/>
      <c r="J33" s="124"/>
      <c r="K33" s="124"/>
      <c r="L33" s="124"/>
      <c r="M33" s="124"/>
      <c r="N33" s="124"/>
      <c r="O33" s="124"/>
      <c r="P33" s="124"/>
      <c r="Q33" s="124"/>
      <c r="R33" s="124"/>
      <c r="S33" s="124"/>
      <c r="T33" s="124"/>
      <c r="U33" s="124"/>
      <c r="V33" s="125"/>
      <c r="W33" s="125"/>
      <c r="X33" s="125"/>
      <c r="Y33" s="125"/>
      <c r="Z33" s="125"/>
      <c r="AA33" s="125"/>
      <c r="AB33" s="125"/>
      <c r="AC33" s="125"/>
      <c r="AD33" s="125"/>
      <c r="AE33" s="82"/>
    </row>
    <row r="34" spans="1:98" s="126" customFormat="1" ht="18.75" customHeight="1" x14ac:dyDescent="0.45">
      <c r="A34" s="82"/>
      <c r="B34" s="46" t="s">
        <v>38</v>
      </c>
      <c r="C34" s="46"/>
      <c r="D34" s="46"/>
      <c r="E34" s="127" t="s">
        <v>40</v>
      </c>
      <c r="F34" s="124"/>
      <c r="G34" s="124"/>
      <c r="H34" s="124"/>
      <c r="I34" s="124"/>
      <c r="J34" s="124"/>
      <c r="K34" s="124"/>
      <c r="L34" s="124"/>
      <c r="M34" s="124"/>
      <c r="N34" s="124"/>
      <c r="O34" s="124"/>
      <c r="P34" s="124"/>
      <c r="Q34" s="124"/>
      <c r="R34" s="124"/>
      <c r="S34" s="124"/>
      <c r="T34" s="124"/>
      <c r="U34" s="124"/>
      <c r="V34" s="125"/>
      <c r="W34" s="125"/>
      <c r="X34" s="125"/>
      <c r="Y34" s="125"/>
      <c r="Z34" s="125"/>
      <c r="AA34" s="125"/>
      <c r="AB34" s="125"/>
      <c r="AC34" s="125"/>
      <c r="AD34" s="125"/>
      <c r="AE34" s="82"/>
    </row>
    <row r="35" spans="1:98" s="128" customFormat="1" ht="18.75" customHeight="1" x14ac:dyDescent="0.45">
      <c r="B35" s="129" t="s">
        <v>41</v>
      </c>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1"/>
      <c r="AK35" s="132" t="s">
        <v>42</v>
      </c>
      <c r="AL35" s="133"/>
      <c r="AM35" s="133"/>
      <c r="AN35" s="133"/>
      <c r="AO35" s="133"/>
      <c r="AP35" s="133"/>
      <c r="AQ35" s="133"/>
      <c r="AR35" s="133"/>
      <c r="AS35" s="133"/>
      <c r="AT35" s="134"/>
      <c r="AU35" s="135" t="s">
        <v>38</v>
      </c>
      <c r="AV35" s="135"/>
      <c r="AW35" s="135" t="s">
        <v>43</v>
      </c>
      <c r="AX35" s="135"/>
      <c r="AY35" s="135"/>
      <c r="AZ35" s="135"/>
      <c r="BA35" s="136"/>
      <c r="BB35" s="136"/>
      <c r="BC35" s="135" t="s">
        <v>44</v>
      </c>
      <c r="BD35" s="135"/>
      <c r="BE35" s="135" t="s">
        <v>45</v>
      </c>
      <c r="BF35" s="135"/>
      <c r="BG35" s="135"/>
      <c r="BH35" s="135"/>
      <c r="BI35" s="136"/>
      <c r="BJ35" s="136"/>
      <c r="BK35" s="136"/>
      <c r="BL35" s="136"/>
      <c r="BM35" s="136"/>
      <c r="BN35" s="136"/>
      <c r="BO35" s="137"/>
      <c r="CE35" s="126"/>
      <c r="CF35" s="126"/>
      <c r="CG35" s="126"/>
      <c r="CH35" s="126"/>
      <c r="CI35" s="126"/>
      <c r="CJ35" s="126"/>
      <c r="CK35" s="126"/>
      <c r="CL35" s="126"/>
      <c r="CM35" s="126"/>
      <c r="CN35" s="126"/>
      <c r="CO35" s="126"/>
      <c r="CP35" s="126"/>
      <c r="CQ35" s="126"/>
      <c r="CR35" s="126"/>
      <c r="CS35" s="126"/>
      <c r="CT35" s="126"/>
    </row>
    <row r="36" spans="1:98" s="151" customFormat="1" ht="18.75" customHeight="1" x14ac:dyDescent="0.2">
      <c r="A36" s="138"/>
      <c r="B36" s="139"/>
      <c r="C36" s="140"/>
      <c r="D36" s="140"/>
      <c r="E36" s="140"/>
      <c r="F36" s="140"/>
      <c r="G36" s="140"/>
      <c r="H36" s="140"/>
      <c r="I36" s="140"/>
      <c r="J36" s="140"/>
      <c r="K36" s="140"/>
      <c r="L36" s="140"/>
      <c r="M36" s="140"/>
      <c r="N36" s="141" t="s">
        <v>46</v>
      </c>
      <c r="O36" s="141"/>
      <c r="P36" s="141"/>
      <c r="Q36" s="141"/>
      <c r="R36" s="141"/>
      <c r="S36" s="141"/>
      <c r="T36" s="141"/>
      <c r="U36" s="141"/>
      <c r="V36" s="141"/>
      <c r="W36" s="141"/>
      <c r="X36" s="141"/>
      <c r="Y36" s="142"/>
      <c r="Z36" s="142"/>
      <c r="AA36" s="142"/>
      <c r="AB36" s="142"/>
      <c r="AC36" s="142"/>
      <c r="AD36" s="142"/>
      <c r="AE36" s="142"/>
      <c r="AF36" s="142"/>
      <c r="AG36" s="143" t="s">
        <v>47</v>
      </c>
      <c r="AH36" s="143"/>
      <c r="AI36" s="143"/>
      <c r="AJ36" s="143"/>
      <c r="AK36" s="144" t="s">
        <v>48</v>
      </c>
      <c r="AL36" s="145"/>
      <c r="AM36" s="145"/>
      <c r="AN36" s="145"/>
      <c r="AO36" s="145"/>
      <c r="AP36" s="145"/>
      <c r="AQ36" s="145"/>
      <c r="AR36" s="145"/>
      <c r="AS36" s="145"/>
      <c r="AT36" s="146"/>
      <c r="AU36" s="147"/>
      <c r="AV36" s="147"/>
      <c r="AW36" s="148"/>
      <c r="AX36" s="149"/>
      <c r="AY36" s="147"/>
      <c r="AZ36" s="148"/>
      <c r="BA36" s="149"/>
      <c r="BB36" s="147"/>
      <c r="BC36" s="148"/>
      <c r="BD36" s="149"/>
      <c r="BE36" s="147"/>
      <c r="BF36" s="148"/>
      <c r="BG36" s="149"/>
      <c r="BH36" s="147"/>
      <c r="BI36" s="148"/>
      <c r="BJ36" s="149"/>
      <c r="BK36" s="147"/>
      <c r="BL36" s="148"/>
      <c r="BM36" s="149"/>
      <c r="BN36" s="147"/>
      <c r="BO36" s="150"/>
      <c r="BP36" s="82"/>
      <c r="BQ36" s="82"/>
      <c r="BR36" s="82"/>
      <c r="BS36" s="82"/>
      <c r="BT36" s="82"/>
      <c r="BU36" s="82"/>
      <c r="BV36" s="82"/>
      <c r="BW36" s="82"/>
      <c r="BX36" s="82"/>
      <c r="BY36" s="82"/>
      <c r="BZ36" s="82"/>
      <c r="CA36" s="82"/>
      <c r="CB36" s="82"/>
      <c r="CC36" s="82"/>
      <c r="CD36" s="82"/>
      <c r="CE36" s="2"/>
      <c r="CF36" s="2"/>
      <c r="CG36" s="2"/>
      <c r="CH36" s="2"/>
      <c r="CI36" s="2"/>
      <c r="CJ36" s="2"/>
      <c r="CK36" s="2"/>
      <c r="CL36" s="2"/>
      <c r="CM36" s="2"/>
      <c r="CN36" s="2"/>
      <c r="CO36" s="2"/>
      <c r="CP36" s="2"/>
      <c r="CQ36" s="2"/>
      <c r="CR36" s="2"/>
      <c r="CS36" s="2"/>
      <c r="CT36" s="2"/>
    </row>
    <row r="37" spans="1:98" s="151" customFormat="1" ht="18.75" customHeight="1" x14ac:dyDescent="0.2">
      <c r="A37" s="138"/>
      <c r="B37" s="152"/>
      <c r="C37" s="153"/>
      <c r="D37" s="153"/>
      <c r="E37" s="153"/>
      <c r="F37" s="153"/>
      <c r="G37" s="153"/>
      <c r="H37" s="153"/>
      <c r="I37" s="153"/>
      <c r="J37" s="153"/>
      <c r="K37" s="153"/>
      <c r="L37" s="153"/>
      <c r="M37" s="153"/>
      <c r="N37" s="154" t="s">
        <v>49</v>
      </c>
      <c r="O37" s="154"/>
      <c r="P37" s="154"/>
      <c r="Q37" s="154"/>
      <c r="R37" s="154"/>
      <c r="S37" s="154"/>
      <c r="T37" s="154"/>
      <c r="U37" s="154"/>
      <c r="V37" s="154"/>
      <c r="W37" s="154"/>
      <c r="X37" s="154"/>
      <c r="Y37" s="155"/>
      <c r="Z37" s="155"/>
      <c r="AA37" s="155"/>
      <c r="AB37" s="155"/>
      <c r="AC37" s="155"/>
      <c r="AD37" s="155"/>
      <c r="AE37" s="155"/>
      <c r="AF37" s="155"/>
      <c r="AG37" s="154" t="s">
        <v>50</v>
      </c>
      <c r="AH37" s="154"/>
      <c r="AI37" s="154"/>
      <c r="AJ37" s="154"/>
      <c r="AK37" s="156" t="s">
        <v>51</v>
      </c>
      <c r="AL37" s="157"/>
      <c r="AM37" s="157"/>
      <c r="AN37" s="157"/>
      <c r="AO37" s="157"/>
      <c r="AP37" s="157"/>
      <c r="AQ37" s="157"/>
      <c r="AR37" s="157"/>
      <c r="AS37" s="157"/>
      <c r="AT37" s="158"/>
      <c r="AU37" s="159"/>
      <c r="AV37" s="159"/>
      <c r="AW37" s="159"/>
      <c r="AX37" s="159"/>
      <c r="AY37" s="159"/>
      <c r="AZ37" s="159"/>
      <c r="BA37" s="159"/>
      <c r="BB37" s="159"/>
      <c r="BC37" s="159"/>
      <c r="BD37" s="159"/>
      <c r="BE37" s="159"/>
      <c r="BF37" s="159"/>
      <c r="BG37" s="159"/>
      <c r="BH37" s="159"/>
      <c r="BI37" s="159"/>
      <c r="BJ37" s="159"/>
      <c r="BK37" s="159"/>
      <c r="BL37" s="159"/>
      <c r="BM37" s="159"/>
      <c r="BN37" s="159"/>
      <c r="BO37" s="160"/>
      <c r="BP37" s="82"/>
      <c r="BQ37" s="82"/>
      <c r="BR37" s="82"/>
      <c r="BS37" s="82"/>
      <c r="BT37" s="82"/>
      <c r="BU37" s="82"/>
      <c r="BV37" s="82"/>
      <c r="BW37" s="82"/>
      <c r="BX37" s="82"/>
      <c r="BY37" s="82"/>
      <c r="BZ37" s="82"/>
      <c r="CA37" s="82"/>
      <c r="CB37" s="82"/>
      <c r="CC37" s="82"/>
      <c r="CD37" s="82"/>
      <c r="CE37" s="2"/>
      <c r="CF37" s="2"/>
      <c r="CG37" s="2"/>
      <c r="CH37" s="2"/>
      <c r="CI37" s="2"/>
      <c r="CJ37" s="2"/>
      <c r="CK37" s="2"/>
      <c r="CL37" s="2"/>
      <c r="CM37" s="2"/>
      <c r="CN37" s="2"/>
      <c r="CO37" s="2"/>
      <c r="CP37" s="2"/>
      <c r="CQ37" s="2"/>
      <c r="CR37" s="2"/>
      <c r="CS37" s="2"/>
      <c r="CT37" s="2"/>
    </row>
    <row r="38" spans="1:98" s="164" customFormat="1" ht="18.75" customHeight="1" x14ac:dyDescent="0.4">
      <c r="A38" s="161"/>
      <c r="B38" s="162" t="s">
        <v>52</v>
      </c>
      <c r="C38" s="162"/>
      <c r="D38" s="162"/>
      <c r="E38" s="163" t="s">
        <v>53</v>
      </c>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c r="BL38" s="163"/>
      <c r="BM38" s="163"/>
      <c r="BN38" s="163"/>
      <c r="BO38" s="163"/>
      <c r="CE38" s="128"/>
      <c r="CF38" s="128"/>
      <c r="CG38" s="128"/>
      <c r="CH38" s="128"/>
      <c r="CI38" s="128"/>
      <c r="CJ38" s="128"/>
      <c r="CK38" s="128"/>
      <c r="CL38" s="128"/>
      <c r="CM38" s="128"/>
      <c r="CN38" s="128"/>
      <c r="CO38" s="128"/>
      <c r="CP38" s="128"/>
      <c r="CQ38" s="128"/>
      <c r="CR38" s="128"/>
      <c r="CS38" s="128"/>
      <c r="CT38" s="128"/>
    </row>
    <row r="39" spans="1:98" s="164" customFormat="1" ht="15" customHeight="1" x14ac:dyDescent="0.4">
      <c r="A39" s="161"/>
      <c r="B39" s="165"/>
      <c r="C39" s="165"/>
      <c r="D39" s="165"/>
      <c r="E39" s="166" t="s">
        <v>54</v>
      </c>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6"/>
      <c r="AW39" s="166"/>
      <c r="AX39" s="166"/>
      <c r="AY39" s="166"/>
      <c r="AZ39" s="166"/>
      <c r="BA39" s="166"/>
      <c r="BB39" s="166"/>
      <c r="BC39" s="166"/>
      <c r="BD39" s="166"/>
      <c r="BE39" s="166"/>
      <c r="BF39" s="166"/>
      <c r="BG39" s="166"/>
      <c r="BH39" s="166"/>
      <c r="BI39" s="166"/>
      <c r="BJ39" s="166"/>
      <c r="BK39" s="166"/>
      <c r="BL39" s="166"/>
      <c r="BM39" s="166"/>
      <c r="BN39" s="166"/>
      <c r="BO39" s="166"/>
      <c r="CE39" s="128"/>
      <c r="CF39" s="128"/>
      <c r="CG39" s="128"/>
      <c r="CH39" s="128"/>
      <c r="CI39" s="128"/>
      <c r="CJ39" s="128"/>
      <c r="CK39" s="128"/>
      <c r="CL39" s="128"/>
      <c r="CM39" s="128"/>
      <c r="CN39" s="128"/>
      <c r="CO39" s="128"/>
      <c r="CP39" s="128"/>
      <c r="CQ39" s="128"/>
      <c r="CR39" s="128"/>
      <c r="CS39" s="128"/>
      <c r="CT39" s="128"/>
    </row>
    <row r="40" spans="1:98" ht="18.75" customHeight="1" x14ac:dyDescent="0.45">
      <c r="AU40" s="167" t="s">
        <v>55</v>
      </c>
      <c r="AV40" s="167"/>
      <c r="AW40" s="167"/>
      <c r="AX40" s="167"/>
      <c r="AY40" s="167"/>
      <c r="AZ40" s="167"/>
      <c r="BA40" s="167"/>
      <c r="BB40" s="167"/>
      <c r="BC40" s="167"/>
      <c r="BD40" s="167"/>
      <c r="BE40" s="167"/>
      <c r="BF40" s="167"/>
      <c r="BG40" s="167"/>
      <c r="BH40" s="167"/>
      <c r="BI40" s="167"/>
      <c r="BJ40" s="167"/>
      <c r="BK40" s="167"/>
      <c r="BL40" s="167"/>
      <c r="BM40" s="167"/>
      <c r="BN40" s="167"/>
      <c r="BO40" s="167"/>
    </row>
    <row r="41" spans="1:98" s="168" customFormat="1" ht="18.75" customHeight="1" x14ac:dyDescent="0.45">
      <c r="B41" s="17" t="s">
        <v>56</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CE41" s="126"/>
      <c r="CF41" s="126"/>
      <c r="CG41" s="126"/>
      <c r="CH41" s="126"/>
      <c r="CI41" s="126"/>
      <c r="CJ41" s="126"/>
      <c r="CK41" s="126"/>
      <c r="CL41" s="126"/>
      <c r="CM41" s="126"/>
      <c r="CN41" s="126"/>
      <c r="CO41" s="126"/>
      <c r="CP41" s="126"/>
      <c r="CQ41" s="126"/>
      <c r="CR41" s="126"/>
      <c r="CS41" s="126"/>
      <c r="CT41" s="126"/>
    </row>
    <row r="42" spans="1:98" ht="18.75" customHeight="1" x14ac:dyDescent="0.45">
      <c r="B42" s="123"/>
      <c r="C42" s="123"/>
      <c r="D42" s="123" t="s">
        <v>57</v>
      </c>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c r="BM42" s="123"/>
      <c r="BN42" s="123"/>
      <c r="BO42" s="123"/>
    </row>
    <row r="43" spans="1:98" ht="18.75" customHeight="1" x14ac:dyDescent="0.45">
      <c r="B43" s="169" t="s">
        <v>58</v>
      </c>
      <c r="C43" s="170"/>
      <c r="D43" s="101" t="s">
        <v>20</v>
      </c>
      <c r="E43" s="171"/>
      <c r="F43" s="171"/>
      <c r="G43" s="171"/>
      <c r="H43" s="171"/>
      <c r="I43" s="171"/>
      <c r="J43" s="171"/>
      <c r="K43" s="171"/>
      <c r="L43" s="102"/>
      <c r="M43" s="21"/>
      <c r="N43" s="21"/>
      <c r="O43" s="21"/>
      <c r="P43" s="21"/>
      <c r="Q43" s="21"/>
      <c r="R43" s="21"/>
      <c r="S43" s="21"/>
      <c r="T43" s="21"/>
      <c r="U43" s="21"/>
      <c r="V43" s="21"/>
      <c r="W43" s="21"/>
      <c r="X43" s="21"/>
      <c r="Y43" s="21"/>
      <c r="Z43" s="21"/>
      <c r="AA43" s="21"/>
      <c r="AB43" s="21"/>
      <c r="AC43" s="22"/>
      <c r="AD43" s="68" t="s">
        <v>59</v>
      </c>
      <c r="AE43" s="69"/>
      <c r="AF43" s="69"/>
      <c r="AG43" s="69"/>
      <c r="AH43" s="69"/>
      <c r="AI43" s="69"/>
      <c r="AJ43" s="69"/>
      <c r="AK43" s="69"/>
      <c r="AL43" s="69"/>
      <c r="AM43" s="69"/>
      <c r="AN43" s="70"/>
      <c r="AO43" s="103" t="s">
        <v>60</v>
      </c>
      <c r="AP43" s="104"/>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6"/>
      <c r="BP43" s="172"/>
    </row>
    <row r="44" spans="1:98" ht="18.75" customHeight="1" x14ac:dyDescent="0.45">
      <c r="B44" s="173"/>
      <c r="C44" s="174"/>
      <c r="D44" s="175" t="s">
        <v>61</v>
      </c>
      <c r="E44" s="176"/>
      <c r="F44" s="176"/>
      <c r="G44" s="176"/>
      <c r="H44" s="176"/>
      <c r="I44" s="176"/>
      <c r="J44" s="176"/>
      <c r="K44" s="177"/>
      <c r="L44" s="178"/>
      <c r="M44" s="179"/>
      <c r="N44" s="179"/>
      <c r="O44" s="179"/>
      <c r="P44" s="179"/>
      <c r="Q44" s="179"/>
      <c r="R44" s="179"/>
      <c r="S44" s="179"/>
      <c r="T44" s="179"/>
      <c r="U44" s="179"/>
      <c r="V44" s="179"/>
      <c r="W44" s="179"/>
      <c r="X44" s="179"/>
      <c r="Y44" s="179"/>
      <c r="Z44" s="179"/>
      <c r="AA44" s="179"/>
      <c r="AB44" s="179"/>
      <c r="AC44" s="180"/>
      <c r="AD44" s="111"/>
      <c r="AE44" s="112"/>
      <c r="AF44" s="112"/>
      <c r="AG44" s="112"/>
      <c r="AH44" s="112"/>
      <c r="AI44" s="112"/>
      <c r="AJ44" s="112"/>
      <c r="AK44" s="112"/>
      <c r="AL44" s="112"/>
      <c r="AM44" s="112"/>
      <c r="AN44" s="113"/>
      <c r="AO44" s="114"/>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6"/>
      <c r="BP44" s="181"/>
    </row>
    <row r="45" spans="1:98" ht="18.75" customHeight="1" x14ac:dyDescent="0.45">
      <c r="B45" s="182"/>
      <c r="C45" s="183"/>
      <c r="D45" s="51"/>
      <c r="E45" s="51"/>
      <c r="F45" s="51"/>
      <c r="G45" s="51"/>
      <c r="H45" s="51"/>
      <c r="I45" s="51"/>
      <c r="J45" s="51"/>
      <c r="K45" s="52"/>
      <c r="L45" s="184"/>
      <c r="M45" s="185"/>
      <c r="N45" s="185"/>
      <c r="O45" s="185"/>
      <c r="P45" s="185"/>
      <c r="Q45" s="185"/>
      <c r="R45" s="185"/>
      <c r="S45" s="185"/>
      <c r="T45" s="185"/>
      <c r="U45" s="185"/>
      <c r="V45" s="185"/>
      <c r="W45" s="185"/>
      <c r="X45" s="185"/>
      <c r="Y45" s="185"/>
      <c r="Z45" s="185"/>
      <c r="AA45" s="185"/>
      <c r="AB45" s="185"/>
      <c r="AC45" s="186"/>
      <c r="AD45" s="120"/>
      <c r="AE45" s="121"/>
      <c r="AF45" s="121"/>
      <c r="AG45" s="121"/>
      <c r="AH45" s="121"/>
      <c r="AI45" s="121"/>
      <c r="AJ45" s="121"/>
      <c r="AK45" s="121"/>
      <c r="AL45" s="121"/>
      <c r="AM45" s="121"/>
      <c r="AN45" s="122"/>
      <c r="AO45" s="187" t="s">
        <v>25</v>
      </c>
      <c r="AP45" s="188"/>
      <c r="AQ45" s="188"/>
      <c r="AR45" s="188"/>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6"/>
      <c r="BP45" s="181"/>
    </row>
    <row r="46" spans="1:98" ht="18.75" customHeight="1" x14ac:dyDescent="0.45">
      <c r="B46" s="169" t="s">
        <v>62</v>
      </c>
      <c r="C46" s="170"/>
      <c r="D46" s="101" t="s">
        <v>20</v>
      </c>
      <c r="E46" s="171"/>
      <c r="F46" s="171"/>
      <c r="G46" s="171"/>
      <c r="H46" s="171"/>
      <c r="I46" s="171"/>
      <c r="J46" s="171"/>
      <c r="K46" s="171"/>
      <c r="L46" s="102"/>
      <c r="M46" s="21"/>
      <c r="N46" s="21"/>
      <c r="O46" s="21"/>
      <c r="P46" s="21"/>
      <c r="Q46" s="21"/>
      <c r="R46" s="21"/>
      <c r="S46" s="21"/>
      <c r="T46" s="21"/>
      <c r="U46" s="21"/>
      <c r="V46" s="21"/>
      <c r="W46" s="21"/>
      <c r="X46" s="21"/>
      <c r="Y46" s="21"/>
      <c r="Z46" s="21"/>
      <c r="AA46" s="21"/>
      <c r="AB46" s="21"/>
      <c r="AC46" s="22"/>
      <c r="AD46" s="68" t="s">
        <v>59</v>
      </c>
      <c r="AE46" s="69"/>
      <c r="AF46" s="69"/>
      <c r="AG46" s="69"/>
      <c r="AH46" s="69"/>
      <c r="AI46" s="69"/>
      <c r="AJ46" s="69"/>
      <c r="AK46" s="69"/>
      <c r="AL46" s="69"/>
      <c r="AM46" s="69"/>
      <c r="AN46" s="70"/>
      <c r="AO46" s="103" t="s">
        <v>60</v>
      </c>
      <c r="AP46" s="104"/>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6"/>
      <c r="BP46" s="172"/>
    </row>
    <row r="47" spans="1:98" ht="18.75" customHeight="1" x14ac:dyDescent="0.45">
      <c r="B47" s="173"/>
      <c r="C47" s="174"/>
      <c r="D47" s="175" t="s">
        <v>61</v>
      </c>
      <c r="E47" s="176"/>
      <c r="F47" s="176"/>
      <c r="G47" s="176"/>
      <c r="H47" s="176"/>
      <c r="I47" s="176"/>
      <c r="J47" s="176"/>
      <c r="K47" s="177"/>
      <c r="L47" s="178"/>
      <c r="M47" s="179"/>
      <c r="N47" s="179"/>
      <c r="O47" s="179"/>
      <c r="P47" s="179"/>
      <c r="Q47" s="179"/>
      <c r="R47" s="179"/>
      <c r="S47" s="179"/>
      <c r="T47" s="179"/>
      <c r="U47" s="179"/>
      <c r="V47" s="179"/>
      <c r="W47" s="179"/>
      <c r="X47" s="179"/>
      <c r="Y47" s="179"/>
      <c r="Z47" s="179"/>
      <c r="AA47" s="179"/>
      <c r="AB47" s="179"/>
      <c r="AC47" s="180"/>
      <c r="AD47" s="111"/>
      <c r="AE47" s="112"/>
      <c r="AF47" s="112"/>
      <c r="AG47" s="112"/>
      <c r="AH47" s="112"/>
      <c r="AI47" s="112"/>
      <c r="AJ47" s="112"/>
      <c r="AK47" s="112"/>
      <c r="AL47" s="112"/>
      <c r="AM47" s="112"/>
      <c r="AN47" s="113"/>
      <c r="AO47" s="114"/>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6"/>
      <c r="BP47" s="181"/>
    </row>
    <row r="48" spans="1:98" ht="18.75" customHeight="1" x14ac:dyDescent="0.45">
      <c r="B48" s="182"/>
      <c r="C48" s="183"/>
      <c r="D48" s="51"/>
      <c r="E48" s="51"/>
      <c r="F48" s="51"/>
      <c r="G48" s="51"/>
      <c r="H48" s="51"/>
      <c r="I48" s="51"/>
      <c r="J48" s="51"/>
      <c r="K48" s="52"/>
      <c r="L48" s="184"/>
      <c r="M48" s="185"/>
      <c r="N48" s="185"/>
      <c r="O48" s="185"/>
      <c r="P48" s="185"/>
      <c r="Q48" s="185"/>
      <c r="R48" s="185"/>
      <c r="S48" s="185"/>
      <c r="T48" s="185"/>
      <c r="U48" s="185"/>
      <c r="V48" s="185"/>
      <c r="W48" s="185"/>
      <c r="X48" s="185"/>
      <c r="Y48" s="185"/>
      <c r="Z48" s="185"/>
      <c r="AA48" s="185"/>
      <c r="AB48" s="185"/>
      <c r="AC48" s="186"/>
      <c r="AD48" s="120"/>
      <c r="AE48" s="121"/>
      <c r="AF48" s="121"/>
      <c r="AG48" s="121"/>
      <c r="AH48" s="121"/>
      <c r="AI48" s="121"/>
      <c r="AJ48" s="121"/>
      <c r="AK48" s="121"/>
      <c r="AL48" s="121"/>
      <c r="AM48" s="121"/>
      <c r="AN48" s="122"/>
      <c r="AO48" s="187" t="s">
        <v>25</v>
      </c>
      <c r="AP48" s="188"/>
      <c r="AQ48" s="188"/>
      <c r="AR48" s="188"/>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6"/>
      <c r="BP48" s="181"/>
    </row>
    <row r="49" spans="1:98" ht="18.75" customHeight="1" x14ac:dyDescent="0.45">
      <c r="B49" s="169" t="s">
        <v>63</v>
      </c>
      <c r="C49" s="170"/>
      <c r="D49" s="101" t="s">
        <v>20</v>
      </c>
      <c r="E49" s="171"/>
      <c r="F49" s="171"/>
      <c r="G49" s="171"/>
      <c r="H49" s="171"/>
      <c r="I49" s="171"/>
      <c r="J49" s="171"/>
      <c r="K49" s="171"/>
      <c r="L49" s="102"/>
      <c r="M49" s="21"/>
      <c r="N49" s="21"/>
      <c r="O49" s="21"/>
      <c r="P49" s="21"/>
      <c r="Q49" s="21"/>
      <c r="R49" s="21"/>
      <c r="S49" s="21"/>
      <c r="T49" s="21"/>
      <c r="U49" s="21"/>
      <c r="V49" s="21"/>
      <c r="W49" s="21"/>
      <c r="X49" s="21"/>
      <c r="Y49" s="21"/>
      <c r="Z49" s="21"/>
      <c r="AA49" s="21"/>
      <c r="AB49" s="21"/>
      <c r="AC49" s="22"/>
      <c r="AD49" s="68" t="s">
        <v>59</v>
      </c>
      <c r="AE49" s="69"/>
      <c r="AF49" s="69"/>
      <c r="AG49" s="69"/>
      <c r="AH49" s="69"/>
      <c r="AI49" s="69"/>
      <c r="AJ49" s="69"/>
      <c r="AK49" s="69"/>
      <c r="AL49" s="69"/>
      <c r="AM49" s="69"/>
      <c r="AN49" s="70"/>
      <c r="AO49" s="103" t="s">
        <v>60</v>
      </c>
      <c r="AP49" s="104"/>
      <c r="AQ49" s="105"/>
      <c r="AR49" s="105"/>
      <c r="AS49" s="105"/>
      <c r="AT49" s="105"/>
      <c r="AU49" s="105"/>
      <c r="AV49" s="105"/>
      <c r="AW49" s="105"/>
      <c r="AX49" s="105"/>
      <c r="AY49" s="105"/>
      <c r="AZ49" s="105"/>
      <c r="BA49" s="105"/>
      <c r="BB49" s="105"/>
      <c r="BC49" s="105"/>
      <c r="BD49" s="105"/>
      <c r="BE49" s="105"/>
      <c r="BF49" s="105"/>
      <c r="BG49" s="105"/>
      <c r="BH49" s="105"/>
      <c r="BI49" s="105"/>
      <c r="BJ49" s="105"/>
      <c r="BK49" s="105"/>
      <c r="BL49" s="105"/>
      <c r="BM49" s="105"/>
      <c r="BN49" s="105"/>
      <c r="BO49" s="106"/>
      <c r="BP49" s="172"/>
    </row>
    <row r="50" spans="1:98" ht="18.75" customHeight="1" x14ac:dyDescent="0.45">
      <c r="B50" s="173"/>
      <c r="C50" s="174"/>
      <c r="D50" s="175" t="s">
        <v>61</v>
      </c>
      <c r="E50" s="176"/>
      <c r="F50" s="176"/>
      <c r="G50" s="176"/>
      <c r="H50" s="176"/>
      <c r="I50" s="176"/>
      <c r="J50" s="176"/>
      <c r="K50" s="177"/>
      <c r="L50" s="178"/>
      <c r="M50" s="179"/>
      <c r="N50" s="179"/>
      <c r="O50" s="179"/>
      <c r="P50" s="179"/>
      <c r="Q50" s="179"/>
      <c r="R50" s="179"/>
      <c r="S50" s="179"/>
      <c r="T50" s="179"/>
      <c r="U50" s="179"/>
      <c r="V50" s="179"/>
      <c r="W50" s="179"/>
      <c r="X50" s="179"/>
      <c r="Y50" s="179"/>
      <c r="Z50" s="179"/>
      <c r="AA50" s="179"/>
      <c r="AB50" s="179"/>
      <c r="AC50" s="180"/>
      <c r="AD50" s="111"/>
      <c r="AE50" s="112"/>
      <c r="AF50" s="112"/>
      <c r="AG50" s="112"/>
      <c r="AH50" s="112"/>
      <c r="AI50" s="112"/>
      <c r="AJ50" s="112"/>
      <c r="AK50" s="112"/>
      <c r="AL50" s="112"/>
      <c r="AM50" s="112"/>
      <c r="AN50" s="113"/>
      <c r="AO50" s="114"/>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6"/>
      <c r="BP50" s="181"/>
    </row>
    <row r="51" spans="1:98" ht="18.75" customHeight="1" x14ac:dyDescent="0.45">
      <c r="B51" s="182"/>
      <c r="C51" s="183"/>
      <c r="D51" s="51"/>
      <c r="E51" s="51"/>
      <c r="F51" s="51"/>
      <c r="G51" s="51"/>
      <c r="H51" s="51"/>
      <c r="I51" s="51"/>
      <c r="J51" s="51"/>
      <c r="K51" s="52"/>
      <c r="L51" s="184"/>
      <c r="M51" s="185"/>
      <c r="N51" s="185"/>
      <c r="O51" s="185"/>
      <c r="P51" s="185"/>
      <c r="Q51" s="185"/>
      <c r="R51" s="185"/>
      <c r="S51" s="185"/>
      <c r="T51" s="185"/>
      <c r="U51" s="185"/>
      <c r="V51" s="185"/>
      <c r="W51" s="185"/>
      <c r="X51" s="185"/>
      <c r="Y51" s="185"/>
      <c r="Z51" s="185"/>
      <c r="AA51" s="185"/>
      <c r="AB51" s="185"/>
      <c r="AC51" s="186"/>
      <c r="AD51" s="120"/>
      <c r="AE51" s="121"/>
      <c r="AF51" s="121"/>
      <c r="AG51" s="121"/>
      <c r="AH51" s="121"/>
      <c r="AI51" s="121"/>
      <c r="AJ51" s="121"/>
      <c r="AK51" s="121"/>
      <c r="AL51" s="121"/>
      <c r="AM51" s="121"/>
      <c r="AN51" s="122"/>
      <c r="AO51" s="187" t="s">
        <v>25</v>
      </c>
      <c r="AP51" s="188"/>
      <c r="AQ51" s="188"/>
      <c r="AR51" s="188"/>
      <c r="AS51" s="185"/>
      <c r="AT51" s="185"/>
      <c r="AU51" s="185"/>
      <c r="AV51" s="185"/>
      <c r="AW51" s="185"/>
      <c r="AX51" s="185"/>
      <c r="AY51" s="185"/>
      <c r="AZ51" s="185"/>
      <c r="BA51" s="185"/>
      <c r="BB51" s="185"/>
      <c r="BC51" s="185"/>
      <c r="BD51" s="185"/>
      <c r="BE51" s="185"/>
      <c r="BF51" s="185"/>
      <c r="BG51" s="185"/>
      <c r="BH51" s="185"/>
      <c r="BI51" s="185"/>
      <c r="BJ51" s="185"/>
      <c r="BK51" s="185"/>
      <c r="BL51" s="185"/>
      <c r="BM51" s="185"/>
      <c r="BN51" s="185"/>
      <c r="BO51" s="186"/>
      <c r="BP51" s="181"/>
    </row>
    <row r="52" spans="1:98" s="192" customFormat="1" ht="11.25" customHeight="1" x14ac:dyDescent="0.45">
      <c r="A52" s="189"/>
      <c r="B52" s="190" t="s">
        <v>64</v>
      </c>
      <c r="C52" s="190"/>
      <c r="D52" s="190"/>
      <c r="E52" s="191" t="s">
        <v>65</v>
      </c>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c r="AM52" s="191"/>
      <c r="AN52" s="191"/>
      <c r="AO52" s="191"/>
      <c r="AP52" s="191"/>
      <c r="AQ52" s="191"/>
      <c r="AR52" s="191"/>
      <c r="AS52" s="191"/>
      <c r="AT52" s="191"/>
      <c r="AU52" s="191"/>
      <c r="AV52" s="191"/>
      <c r="AW52" s="191"/>
      <c r="AX52" s="191"/>
      <c r="AY52" s="191"/>
      <c r="AZ52" s="191"/>
      <c r="BA52" s="191"/>
      <c r="BB52" s="191"/>
      <c r="BC52" s="191"/>
      <c r="BD52" s="191"/>
      <c r="BE52" s="191"/>
      <c r="BF52" s="191"/>
      <c r="BG52" s="191"/>
      <c r="BH52" s="191"/>
      <c r="BI52" s="191"/>
      <c r="BJ52" s="191"/>
      <c r="BK52" s="191"/>
      <c r="BL52" s="191"/>
      <c r="BM52" s="191"/>
      <c r="BN52" s="191"/>
      <c r="BO52" s="191"/>
    </row>
    <row r="53" spans="1:98" s="126" customFormat="1" ht="11.25" customHeight="1" x14ac:dyDescent="0.45">
      <c r="A53" s="82"/>
      <c r="B53" s="193"/>
      <c r="C53" s="194"/>
      <c r="D53" s="194"/>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195"/>
      <c r="AV53" s="195"/>
      <c r="AW53" s="195"/>
      <c r="AX53" s="195"/>
      <c r="AY53" s="195"/>
      <c r="AZ53" s="195"/>
      <c r="BA53" s="195"/>
      <c r="BB53" s="195"/>
      <c r="BC53" s="195"/>
      <c r="BD53" s="195"/>
      <c r="BE53" s="195"/>
      <c r="BF53" s="195"/>
      <c r="BG53" s="195"/>
      <c r="BH53" s="195"/>
      <c r="BI53" s="195"/>
      <c r="BJ53" s="195"/>
      <c r="BK53" s="195"/>
      <c r="BL53" s="195"/>
      <c r="BM53" s="195"/>
      <c r="BN53" s="195"/>
      <c r="BO53" s="195"/>
    </row>
    <row r="54" spans="1:98" s="126" customFormat="1" ht="11.25" customHeight="1" x14ac:dyDescent="0.45">
      <c r="A54" s="82"/>
      <c r="B54" s="193"/>
      <c r="C54" s="194"/>
      <c r="D54" s="194"/>
      <c r="E54" s="195"/>
      <c r="F54" s="195"/>
      <c r="G54" s="195"/>
      <c r="H54" s="195"/>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AP54" s="195"/>
      <c r="AQ54" s="195"/>
      <c r="AR54" s="195"/>
      <c r="AS54" s="195"/>
      <c r="AT54" s="195"/>
      <c r="AU54" s="195"/>
      <c r="AV54" s="195"/>
      <c r="AW54" s="195"/>
      <c r="AX54" s="195"/>
      <c r="AY54" s="195"/>
      <c r="AZ54" s="195"/>
      <c r="BA54" s="195"/>
      <c r="BB54" s="195"/>
      <c r="BC54" s="195"/>
      <c r="BD54" s="195"/>
      <c r="BE54" s="195"/>
      <c r="BF54" s="195"/>
      <c r="BG54" s="195"/>
      <c r="BH54" s="195"/>
      <c r="BI54" s="195"/>
      <c r="BJ54" s="195"/>
      <c r="BK54" s="195"/>
      <c r="BL54" s="195"/>
      <c r="BM54" s="195"/>
      <c r="BN54" s="195"/>
      <c r="BO54" s="195"/>
    </row>
    <row r="55" spans="1:98" s="126" customFormat="1" ht="18.75" customHeight="1" x14ac:dyDescent="0.45">
      <c r="A55" s="82"/>
      <c r="B55" s="193"/>
      <c r="C55" s="194"/>
      <c r="D55" s="194"/>
      <c r="E55" s="195"/>
      <c r="F55" s="195"/>
      <c r="G55" s="195"/>
      <c r="H55" s="195"/>
      <c r="I55" s="195"/>
      <c r="J55" s="195"/>
      <c r="K55" s="195"/>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5"/>
      <c r="AK55" s="195"/>
      <c r="AL55" s="195"/>
      <c r="AM55" s="195"/>
      <c r="AN55" s="195"/>
      <c r="AO55" s="195"/>
      <c r="AP55" s="195"/>
      <c r="AQ55" s="195"/>
      <c r="AR55" s="195"/>
      <c r="AS55" s="195"/>
      <c r="AT55" s="195"/>
      <c r="AU55" s="195"/>
      <c r="AV55" s="195"/>
      <c r="AW55" s="195"/>
      <c r="AX55" s="195"/>
      <c r="AY55" s="195"/>
      <c r="AZ55" s="195"/>
      <c r="BA55" s="195"/>
      <c r="BB55" s="195"/>
      <c r="BC55" s="195"/>
      <c r="BD55" s="195"/>
      <c r="BE55" s="195"/>
      <c r="BF55" s="195"/>
      <c r="BG55" s="195"/>
      <c r="BH55" s="195"/>
      <c r="BI55" s="195"/>
      <c r="BJ55" s="195"/>
      <c r="BK55" s="195"/>
      <c r="BL55" s="195"/>
      <c r="BM55" s="195"/>
      <c r="BN55" s="195"/>
      <c r="BO55" s="195"/>
      <c r="CE55" s="2"/>
      <c r="CF55" s="2"/>
      <c r="CG55" s="2"/>
      <c r="CH55" s="2"/>
      <c r="CI55" s="2"/>
      <c r="CJ55" s="2"/>
      <c r="CK55" s="2"/>
      <c r="CL55" s="2"/>
      <c r="CM55" s="2"/>
      <c r="CN55" s="2"/>
      <c r="CO55" s="2"/>
      <c r="CP55" s="2"/>
      <c r="CQ55" s="2"/>
      <c r="CR55" s="2"/>
      <c r="CS55" s="2"/>
      <c r="CT55" s="2"/>
    </row>
    <row r="56" spans="1:98" s="168" customFormat="1" ht="18.75" customHeight="1" x14ac:dyDescent="0.45">
      <c r="B56" s="196" t="s">
        <v>66</v>
      </c>
      <c r="C56" s="196"/>
      <c r="D56" s="196"/>
      <c r="E56" s="196"/>
      <c r="F56" s="196"/>
      <c r="G56" s="196"/>
      <c r="H56" s="196"/>
      <c r="I56" s="196"/>
      <c r="J56" s="196"/>
      <c r="K56" s="196"/>
      <c r="L56" s="196"/>
      <c r="M56" s="196"/>
      <c r="N56" s="196"/>
      <c r="O56" s="196"/>
      <c r="P56" s="196"/>
      <c r="Q56" s="196"/>
      <c r="R56" s="196"/>
      <c r="S56" s="196"/>
      <c r="T56" s="196"/>
      <c r="U56" s="196"/>
      <c r="V56" s="196"/>
      <c r="W56" s="196"/>
      <c r="X56" s="196"/>
      <c r="Y56" s="196"/>
      <c r="Z56" s="196"/>
      <c r="AA56" s="196"/>
      <c r="AB56" s="196"/>
      <c r="AC56" s="196"/>
      <c r="AD56" s="196"/>
      <c r="AE56" s="196"/>
      <c r="AF56" s="196"/>
      <c r="AG56" s="196"/>
      <c r="AH56" s="196"/>
      <c r="AI56" s="196"/>
      <c r="AJ56" s="196"/>
      <c r="AK56" s="196"/>
      <c r="AL56" s="196"/>
      <c r="AM56" s="196"/>
      <c r="AN56" s="196"/>
      <c r="AO56" s="196"/>
      <c r="AP56" s="196"/>
      <c r="AQ56" s="196"/>
      <c r="AR56" s="196"/>
      <c r="AS56" s="196"/>
      <c r="AT56" s="196"/>
      <c r="AU56" s="196"/>
      <c r="AV56" s="196"/>
      <c r="AW56" s="196"/>
      <c r="AX56" s="196"/>
      <c r="AY56" s="196"/>
      <c r="AZ56" s="196"/>
      <c r="BA56" s="196"/>
      <c r="BB56" s="196"/>
      <c r="BC56" s="196"/>
      <c r="BD56" s="196"/>
      <c r="BE56" s="196"/>
      <c r="BF56" s="196"/>
      <c r="BG56" s="196"/>
      <c r="BH56" s="196"/>
      <c r="BI56" s="196"/>
      <c r="BJ56" s="196"/>
      <c r="BK56" s="196"/>
      <c r="BL56" s="196"/>
      <c r="BM56" s="196"/>
      <c r="BN56" s="196"/>
      <c r="BO56" s="196"/>
      <c r="CE56" s="126"/>
      <c r="CF56" s="126"/>
      <c r="CG56" s="126"/>
      <c r="CH56" s="126"/>
      <c r="CI56" s="126"/>
      <c r="CJ56" s="126"/>
      <c r="CK56" s="126"/>
      <c r="CL56" s="126"/>
      <c r="CM56" s="126"/>
      <c r="CN56" s="126"/>
      <c r="CO56" s="126"/>
      <c r="CP56" s="126"/>
      <c r="CQ56" s="126"/>
      <c r="CR56" s="126"/>
      <c r="CS56" s="126"/>
      <c r="CT56" s="126"/>
    </row>
    <row r="57" spans="1:98" ht="18.75" customHeight="1" x14ac:dyDescent="0.45">
      <c r="B57" s="197" t="s">
        <v>67</v>
      </c>
      <c r="C57" s="198"/>
      <c r="D57" s="198"/>
      <c r="E57" s="198"/>
      <c r="F57" s="198"/>
      <c r="G57" s="198"/>
      <c r="H57" s="198"/>
      <c r="I57" s="198"/>
      <c r="J57" s="198"/>
      <c r="K57" s="198"/>
      <c r="L57" s="199"/>
      <c r="M57" s="200" t="s">
        <v>68</v>
      </c>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1"/>
      <c r="AO57" s="201"/>
      <c r="AP57" s="201"/>
      <c r="AQ57" s="201"/>
      <c r="AR57" s="201"/>
      <c r="AS57" s="201"/>
      <c r="AT57" s="201"/>
      <c r="AU57" s="202"/>
      <c r="AV57" s="203" t="s">
        <v>69</v>
      </c>
      <c r="AW57" s="204"/>
      <c r="AX57" s="204"/>
      <c r="AY57" s="204"/>
      <c r="AZ57" s="204"/>
      <c r="BA57" s="204"/>
      <c r="BB57" s="204"/>
      <c r="BC57" s="204"/>
      <c r="BD57" s="204"/>
      <c r="BE57" s="205"/>
      <c r="BF57" s="203" t="s">
        <v>70</v>
      </c>
      <c r="BG57" s="204"/>
      <c r="BH57" s="204"/>
      <c r="BI57" s="204"/>
      <c r="BJ57" s="204"/>
      <c r="BK57" s="204"/>
      <c r="BL57" s="204"/>
      <c r="BM57" s="204"/>
      <c r="BN57" s="204"/>
      <c r="BO57" s="205"/>
      <c r="BP57" s="206"/>
      <c r="BQ57" s="206"/>
      <c r="BR57" s="206"/>
      <c r="BS57" s="206"/>
      <c r="BT57" s="206"/>
      <c r="BU57" s="207"/>
      <c r="BV57" s="207"/>
    </row>
    <row r="58" spans="1:98" ht="18.75" customHeight="1" x14ac:dyDescent="0.45">
      <c r="B58" s="208"/>
      <c r="C58" s="209"/>
      <c r="D58" s="209"/>
      <c r="E58" s="209"/>
      <c r="F58" s="209"/>
      <c r="G58" s="209"/>
      <c r="H58" s="209"/>
      <c r="I58" s="209"/>
      <c r="J58" s="209"/>
      <c r="K58" s="209"/>
      <c r="L58" s="210"/>
      <c r="M58" s="211" t="s">
        <v>71</v>
      </c>
      <c r="N58" s="212"/>
      <c r="O58" s="212"/>
      <c r="P58" s="212"/>
      <c r="Q58" s="212"/>
      <c r="R58" s="212"/>
      <c r="S58" s="212"/>
      <c r="T58" s="212"/>
      <c r="U58" s="212"/>
      <c r="V58" s="212"/>
      <c r="W58" s="213" t="s">
        <v>72</v>
      </c>
      <c r="X58" s="212"/>
      <c r="Y58" s="212"/>
      <c r="Z58" s="212"/>
      <c r="AA58" s="214"/>
      <c r="AB58" s="212" t="s">
        <v>73</v>
      </c>
      <c r="AC58" s="212"/>
      <c r="AD58" s="212"/>
      <c r="AE58" s="212"/>
      <c r="AF58" s="212"/>
      <c r="AG58" s="212"/>
      <c r="AH58" s="212"/>
      <c r="AI58" s="212"/>
      <c r="AJ58" s="212"/>
      <c r="AK58" s="212"/>
      <c r="AL58" s="213" t="s">
        <v>74</v>
      </c>
      <c r="AM58" s="212"/>
      <c r="AN58" s="212"/>
      <c r="AO58" s="212"/>
      <c r="AP58" s="212"/>
      <c r="AQ58" s="212"/>
      <c r="AR58" s="212"/>
      <c r="AS58" s="212"/>
      <c r="AT58" s="212"/>
      <c r="AU58" s="215"/>
      <c r="AV58" s="216"/>
      <c r="AW58" s="217"/>
      <c r="AX58" s="217"/>
      <c r="AY58" s="217"/>
      <c r="AZ58" s="217"/>
      <c r="BA58" s="217"/>
      <c r="BB58" s="217"/>
      <c r="BC58" s="217"/>
      <c r="BD58" s="217"/>
      <c r="BE58" s="218"/>
      <c r="BF58" s="216"/>
      <c r="BG58" s="217"/>
      <c r="BH58" s="217"/>
      <c r="BI58" s="217"/>
      <c r="BJ58" s="217"/>
      <c r="BK58" s="217"/>
      <c r="BL58" s="217"/>
      <c r="BM58" s="217"/>
      <c r="BN58" s="217"/>
      <c r="BO58" s="218"/>
      <c r="BP58" s="206"/>
      <c r="BQ58" s="206"/>
      <c r="BR58" s="206"/>
      <c r="BS58" s="206"/>
      <c r="BT58" s="206"/>
      <c r="BU58" s="207"/>
      <c r="BV58" s="207"/>
    </row>
    <row r="59" spans="1:98" ht="18.75" customHeight="1" x14ac:dyDescent="0.45">
      <c r="B59" s="219"/>
      <c r="C59" s="220"/>
      <c r="D59" s="220"/>
      <c r="E59" s="220"/>
      <c r="F59" s="220"/>
      <c r="G59" s="220"/>
      <c r="H59" s="220"/>
      <c r="I59" s="220"/>
      <c r="J59" s="220"/>
      <c r="K59" s="220"/>
      <c r="L59" s="221"/>
      <c r="M59" s="222"/>
      <c r="N59" s="223"/>
      <c r="O59" s="223"/>
      <c r="P59" s="223"/>
      <c r="Q59" s="223"/>
      <c r="R59" s="223"/>
      <c r="S59" s="223"/>
      <c r="T59" s="223"/>
      <c r="U59" s="223"/>
      <c r="V59" s="223"/>
      <c r="W59" s="224"/>
      <c r="X59" s="223"/>
      <c r="Y59" s="223"/>
      <c r="Z59" s="223"/>
      <c r="AA59" s="225"/>
      <c r="AB59" s="223"/>
      <c r="AC59" s="223"/>
      <c r="AD59" s="223"/>
      <c r="AE59" s="223"/>
      <c r="AF59" s="223"/>
      <c r="AG59" s="223"/>
      <c r="AH59" s="223"/>
      <c r="AI59" s="223"/>
      <c r="AJ59" s="223"/>
      <c r="AK59" s="223"/>
      <c r="AL59" s="224"/>
      <c r="AM59" s="223"/>
      <c r="AN59" s="223"/>
      <c r="AO59" s="223"/>
      <c r="AP59" s="223"/>
      <c r="AQ59" s="223"/>
      <c r="AR59" s="223"/>
      <c r="AS59" s="223"/>
      <c r="AT59" s="223"/>
      <c r="AU59" s="226"/>
      <c r="AV59" s="227"/>
      <c r="AW59" s="228"/>
      <c r="AX59" s="228"/>
      <c r="AY59" s="228"/>
      <c r="AZ59" s="228"/>
      <c r="BA59" s="228"/>
      <c r="BB59" s="228"/>
      <c r="BC59" s="228"/>
      <c r="BD59" s="228"/>
      <c r="BE59" s="229"/>
      <c r="BF59" s="227"/>
      <c r="BG59" s="228"/>
      <c r="BH59" s="228"/>
      <c r="BI59" s="228"/>
      <c r="BJ59" s="228"/>
      <c r="BK59" s="228"/>
      <c r="BL59" s="228"/>
      <c r="BM59" s="228"/>
      <c r="BN59" s="228"/>
      <c r="BO59" s="229"/>
      <c r="BP59" s="206"/>
      <c r="BQ59" s="206"/>
      <c r="BR59" s="206"/>
      <c r="BS59" s="206"/>
      <c r="BT59" s="206"/>
      <c r="BU59" s="207"/>
      <c r="BV59" s="207"/>
    </row>
    <row r="60" spans="1:98" ht="18.75" customHeight="1" x14ac:dyDescent="0.45">
      <c r="B60" s="230"/>
      <c r="C60" s="231"/>
      <c r="D60" s="231"/>
      <c r="E60" s="231"/>
      <c r="F60" s="231" t="s">
        <v>3</v>
      </c>
      <c r="G60" s="231"/>
      <c r="H60" s="231"/>
      <c r="I60" s="231"/>
      <c r="J60" s="231"/>
      <c r="K60" s="231" t="s">
        <v>75</v>
      </c>
      <c r="L60" s="232"/>
      <c r="M60" s="233"/>
      <c r="N60" s="234"/>
      <c r="O60" s="234"/>
      <c r="P60" s="234"/>
      <c r="Q60" s="234"/>
      <c r="R60" s="234"/>
      <c r="S60" s="234"/>
      <c r="T60" s="234"/>
      <c r="U60" s="231" t="s">
        <v>76</v>
      </c>
      <c r="V60" s="231"/>
      <c r="W60" s="235"/>
      <c r="X60" s="231"/>
      <c r="Y60" s="231"/>
      <c r="Z60" s="231" t="s">
        <v>77</v>
      </c>
      <c r="AA60" s="236"/>
      <c r="AB60" s="234"/>
      <c r="AC60" s="234"/>
      <c r="AD60" s="234"/>
      <c r="AE60" s="234"/>
      <c r="AF60" s="234"/>
      <c r="AG60" s="234"/>
      <c r="AH60" s="234"/>
      <c r="AI60" s="234"/>
      <c r="AJ60" s="231" t="s">
        <v>76</v>
      </c>
      <c r="AK60" s="231"/>
      <c r="AL60" s="237"/>
      <c r="AM60" s="234"/>
      <c r="AN60" s="234"/>
      <c r="AO60" s="234"/>
      <c r="AP60" s="234"/>
      <c r="AQ60" s="234"/>
      <c r="AR60" s="234"/>
      <c r="AS60" s="234"/>
      <c r="AT60" s="231" t="s">
        <v>76</v>
      </c>
      <c r="AU60" s="232"/>
      <c r="AV60" s="233"/>
      <c r="AW60" s="234"/>
      <c r="AX60" s="234"/>
      <c r="AY60" s="234"/>
      <c r="AZ60" s="234"/>
      <c r="BA60" s="234"/>
      <c r="BB60" s="234"/>
      <c r="BC60" s="234"/>
      <c r="BD60" s="231" t="s">
        <v>76</v>
      </c>
      <c r="BE60" s="232"/>
      <c r="BF60" s="233"/>
      <c r="BG60" s="234"/>
      <c r="BH60" s="234"/>
      <c r="BI60" s="234"/>
      <c r="BJ60" s="234"/>
      <c r="BK60" s="234"/>
      <c r="BL60" s="234"/>
      <c r="BM60" s="234"/>
      <c r="BN60" s="231" t="s">
        <v>76</v>
      </c>
      <c r="BO60" s="232"/>
      <c r="BP60" s="238"/>
      <c r="BQ60" s="238"/>
      <c r="BR60" s="238"/>
      <c r="BS60" s="238"/>
      <c r="BT60" s="238"/>
      <c r="BU60" s="239"/>
      <c r="BV60" s="239"/>
    </row>
    <row r="61" spans="1:98" ht="18.75" customHeight="1" x14ac:dyDescent="0.45">
      <c r="B61" s="240"/>
      <c r="C61" s="241"/>
      <c r="D61" s="241"/>
      <c r="E61" s="241"/>
      <c r="F61" s="241" t="s">
        <v>3</v>
      </c>
      <c r="G61" s="241"/>
      <c r="H61" s="241"/>
      <c r="I61" s="241"/>
      <c r="J61" s="241"/>
      <c r="K61" s="241" t="s">
        <v>75</v>
      </c>
      <c r="L61" s="242"/>
      <c r="M61" s="243"/>
      <c r="N61" s="244"/>
      <c r="O61" s="244"/>
      <c r="P61" s="244"/>
      <c r="Q61" s="244"/>
      <c r="R61" s="244"/>
      <c r="S61" s="244"/>
      <c r="T61" s="244"/>
      <c r="U61" s="241" t="s">
        <v>76</v>
      </c>
      <c r="V61" s="241"/>
      <c r="W61" s="245"/>
      <c r="X61" s="241"/>
      <c r="Y61" s="241"/>
      <c r="Z61" s="241" t="s">
        <v>77</v>
      </c>
      <c r="AA61" s="246"/>
      <c r="AB61" s="244"/>
      <c r="AC61" s="244"/>
      <c r="AD61" s="244"/>
      <c r="AE61" s="244"/>
      <c r="AF61" s="244"/>
      <c r="AG61" s="244"/>
      <c r="AH61" s="244"/>
      <c r="AI61" s="244"/>
      <c r="AJ61" s="241" t="s">
        <v>76</v>
      </c>
      <c r="AK61" s="241"/>
      <c r="AL61" s="247"/>
      <c r="AM61" s="244"/>
      <c r="AN61" s="244"/>
      <c r="AO61" s="244"/>
      <c r="AP61" s="244"/>
      <c r="AQ61" s="244"/>
      <c r="AR61" s="244"/>
      <c r="AS61" s="244"/>
      <c r="AT61" s="241" t="s">
        <v>76</v>
      </c>
      <c r="AU61" s="242"/>
      <c r="AV61" s="243"/>
      <c r="AW61" s="244"/>
      <c r="AX61" s="244"/>
      <c r="AY61" s="244"/>
      <c r="AZ61" s="244"/>
      <c r="BA61" s="244"/>
      <c r="BB61" s="244"/>
      <c r="BC61" s="244"/>
      <c r="BD61" s="241" t="s">
        <v>76</v>
      </c>
      <c r="BE61" s="242"/>
      <c r="BF61" s="243"/>
      <c r="BG61" s="244"/>
      <c r="BH61" s="244"/>
      <c r="BI61" s="244"/>
      <c r="BJ61" s="244"/>
      <c r="BK61" s="244"/>
      <c r="BL61" s="244"/>
      <c r="BM61" s="244"/>
      <c r="BN61" s="241" t="s">
        <v>76</v>
      </c>
      <c r="BO61" s="242"/>
      <c r="BP61" s="207"/>
      <c r="BQ61" s="207"/>
    </row>
    <row r="62" spans="1:98" ht="18.75" customHeight="1" x14ac:dyDescent="0.45">
      <c r="B62" s="240"/>
      <c r="C62" s="241"/>
      <c r="D62" s="241"/>
      <c r="E62" s="241"/>
      <c r="F62" s="241" t="s">
        <v>3</v>
      </c>
      <c r="G62" s="241"/>
      <c r="H62" s="241"/>
      <c r="I62" s="241"/>
      <c r="J62" s="241"/>
      <c r="K62" s="241" t="s">
        <v>75</v>
      </c>
      <c r="L62" s="242"/>
      <c r="M62" s="243"/>
      <c r="N62" s="244"/>
      <c r="O62" s="244"/>
      <c r="P62" s="244"/>
      <c r="Q62" s="244"/>
      <c r="R62" s="244"/>
      <c r="S62" s="244"/>
      <c r="T62" s="244"/>
      <c r="U62" s="241" t="s">
        <v>76</v>
      </c>
      <c r="V62" s="241"/>
      <c r="W62" s="245"/>
      <c r="X62" s="241"/>
      <c r="Y62" s="241"/>
      <c r="Z62" s="241" t="s">
        <v>77</v>
      </c>
      <c r="AA62" s="246"/>
      <c r="AB62" s="244"/>
      <c r="AC62" s="244"/>
      <c r="AD62" s="244"/>
      <c r="AE62" s="244"/>
      <c r="AF62" s="244"/>
      <c r="AG62" s="244"/>
      <c r="AH62" s="244"/>
      <c r="AI62" s="244"/>
      <c r="AJ62" s="241" t="s">
        <v>76</v>
      </c>
      <c r="AK62" s="241"/>
      <c r="AL62" s="247"/>
      <c r="AM62" s="244"/>
      <c r="AN62" s="244"/>
      <c r="AO62" s="244"/>
      <c r="AP62" s="244"/>
      <c r="AQ62" s="244"/>
      <c r="AR62" s="244"/>
      <c r="AS62" s="244"/>
      <c r="AT62" s="241" t="s">
        <v>76</v>
      </c>
      <c r="AU62" s="242"/>
      <c r="AV62" s="243"/>
      <c r="AW62" s="244"/>
      <c r="AX62" s="244"/>
      <c r="AY62" s="244"/>
      <c r="AZ62" s="244"/>
      <c r="BA62" s="244"/>
      <c r="BB62" s="244"/>
      <c r="BC62" s="244"/>
      <c r="BD62" s="241" t="s">
        <v>76</v>
      </c>
      <c r="BE62" s="242"/>
      <c r="BF62" s="243"/>
      <c r="BG62" s="244"/>
      <c r="BH62" s="244"/>
      <c r="BI62" s="244"/>
      <c r="BJ62" s="244"/>
      <c r="BK62" s="244"/>
      <c r="BL62" s="244"/>
      <c r="BM62" s="244"/>
      <c r="BN62" s="241" t="s">
        <v>76</v>
      </c>
      <c r="BO62" s="242"/>
      <c r="BP62" s="207"/>
      <c r="BQ62" s="207"/>
    </row>
    <row r="63" spans="1:98" ht="18.75" customHeight="1" x14ac:dyDescent="0.45">
      <c r="B63" s="240"/>
      <c r="C63" s="241"/>
      <c r="D63" s="241"/>
      <c r="E63" s="241"/>
      <c r="F63" s="241" t="s">
        <v>3</v>
      </c>
      <c r="G63" s="241"/>
      <c r="H63" s="241"/>
      <c r="I63" s="241"/>
      <c r="J63" s="241"/>
      <c r="K63" s="241" t="s">
        <v>75</v>
      </c>
      <c r="L63" s="242"/>
      <c r="M63" s="243"/>
      <c r="N63" s="244"/>
      <c r="O63" s="244"/>
      <c r="P63" s="244"/>
      <c r="Q63" s="244"/>
      <c r="R63" s="244"/>
      <c r="S63" s="244"/>
      <c r="T63" s="244"/>
      <c r="U63" s="241" t="s">
        <v>76</v>
      </c>
      <c r="V63" s="241"/>
      <c r="W63" s="245"/>
      <c r="X63" s="241"/>
      <c r="Y63" s="241"/>
      <c r="Z63" s="241" t="s">
        <v>77</v>
      </c>
      <c r="AA63" s="246"/>
      <c r="AB63" s="244"/>
      <c r="AC63" s="244"/>
      <c r="AD63" s="244"/>
      <c r="AE63" s="244"/>
      <c r="AF63" s="244"/>
      <c r="AG63" s="244"/>
      <c r="AH63" s="244"/>
      <c r="AI63" s="244"/>
      <c r="AJ63" s="241" t="s">
        <v>76</v>
      </c>
      <c r="AK63" s="241"/>
      <c r="AL63" s="247"/>
      <c r="AM63" s="244"/>
      <c r="AN63" s="244"/>
      <c r="AO63" s="244"/>
      <c r="AP63" s="244"/>
      <c r="AQ63" s="244"/>
      <c r="AR63" s="244"/>
      <c r="AS63" s="244"/>
      <c r="AT63" s="241" t="s">
        <v>76</v>
      </c>
      <c r="AU63" s="242"/>
      <c r="AV63" s="243"/>
      <c r="AW63" s="244"/>
      <c r="AX63" s="244"/>
      <c r="AY63" s="244"/>
      <c r="AZ63" s="244"/>
      <c r="BA63" s="244"/>
      <c r="BB63" s="244"/>
      <c r="BC63" s="244"/>
      <c r="BD63" s="241" t="s">
        <v>76</v>
      </c>
      <c r="BE63" s="242"/>
      <c r="BF63" s="243"/>
      <c r="BG63" s="244"/>
      <c r="BH63" s="244"/>
      <c r="BI63" s="244"/>
      <c r="BJ63" s="244"/>
      <c r="BK63" s="244"/>
      <c r="BL63" s="244"/>
      <c r="BM63" s="244"/>
      <c r="BN63" s="241" t="s">
        <v>76</v>
      </c>
      <c r="BO63" s="242"/>
      <c r="BP63" s="207"/>
      <c r="BQ63" s="207"/>
    </row>
    <row r="64" spans="1:98" ht="18.75" customHeight="1" x14ac:dyDescent="0.45">
      <c r="B64" s="240"/>
      <c r="C64" s="241"/>
      <c r="D64" s="241"/>
      <c r="E64" s="241"/>
      <c r="F64" s="241" t="s">
        <v>3</v>
      </c>
      <c r="G64" s="241"/>
      <c r="H64" s="241"/>
      <c r="I64" s="241"/>
      <c r="J64" s="241"/>
      <c r="K64" s="241" t="s">
        <v>75</v>
      </c>
      <c r="L64" s="242"/>
      <c r="M64" s="243"/>
      <c r="N64" s="244"/>
      <c r="O64" s="244"/>
      <c r="P64" s="244"/>
      <c r="Q64" s="244"/>
      <c r="R64" s="244"/>
      <c r="S64" s="244"/>
      <c r="T64" s="244"/>
      <c r="U64" s="241" t="s">
        <v>76</v>
      </c>
      <c r="V64" s="241"/>
      <c r="W64" s="245"/>
      <c r="X64" s="241"/>
      <c r="Y64" s="241"/>
      <c r="Z64" s="241" t="s">
        <v>77</v>
      </c>
      <c r="AA64" s="246"/>
      <c r="AB64" s="244"/>
      <c r="AC64" s="244"/>
      <c r="AD64" s="244"/>
      <c r="AE64" s="244"/>
      <c r="AF64" s="244"/>
      <c r="AG64" s="244"/>
      <c r="AH64" s="244"/>
      <c r="AI64" s="244"/>
      <c r="AJ64" s="241" t="s">
        <v>76</v>
      </c>
      <c r="AK64" s="241"/>
      <c r="AL64" s="247"/>
      <c r="AM64" s="244"/>
      <c r="AN64" s="244"/>
      <c r="AO64" s="244"/>
      <c r="AP64" s="244"/>
      <c r="AQ64" s="244"/>
      <c r="AR64" s="244"/>
      <c r="AS64" s="244"/>
      <c r="AT64" s="241" t="s">
        <v>76</v>
      </c>
      <c r="AU64" s="242"/>
      <c r="AV64" s="243"/>
      <c r="AW64" s="244"/>
      <c r="AX64" s="244"/>
      <c r="AY64" s="244"/>
      <c r="AZ64" s="244"/>
      <c r="BA64" s="244"/>
      <c r="BB64" s="244"/>
      <c r="BC64" s="244"/>
      <c r="BD64" s="241" t="s">
        <v>76</v>
      </c>
      <c r="BE64" s="242"/>
      <c r="BF64" s="243"/>
      <c r="BG64" s="244"/>
      <c r="BH64" s="244"/>
      <c r="BI64" s="244"/>
      <c r="BJ64" s="244"/>
      <c r="BK64" s="244"/>
      <c r="BL64" s="244"/>
      <c r="BM64" s="244"/>
      <c r="BN64" s="241" t="s">
        <v>76</v>
      </c>
      <c r="BO64" s="242"/>
      <c r="BP64" s="207"/>
      <c r="BQ64" s="207"/>
    </row>
    <row r="65" spans="1:69" ht="18.75" customHeight="1" x14ac:dyDescent="0.45">
      <c r="B65" s="248"/>
      <c r="C65" s="35"/>
      <c r="D65" s="35"/>
      <c r="E65" s="35"/>
      <c r="F65" s="35" t="s">
        <v>3</v>
      </c>
      <c r="G65" s="35"/>
      <c r="H65" s="35"/>
      <c r="I65" s="35"/>
      <c r="J65" s="35"/>
      <c r="K65" s="35" t="s">
        <v>75</v>
      </c>
      <c r="L65" s="36"/>
      <c r="M65" s="249"/>
      <c r="N65" s="250"/>
      <c r="O65" s="250"/>
      <c r="P65" s="250"/>
      <c r="Q65" s="250"/>
      <c r="R65" s="250"/>
      <c r="S65" s="250"/>
      <c r="T65" s="250"/>
      <c r="U65" s="35" t="s">
        <v>76</v>
      </c>
      <c r="V65" s="35"/>
      <c r="W65" s="34"/>
      <c r="X65" s="35"/>
      <c r="Y65" s="35"/>
      <c r="Z65" s="35" t="s">
        <v>77</v>
      </c>
      <c r="AA65" s="251"/>
      <c r="AB65" s="250"/>
      <c r="AC65" s="250"/>
      <c r="AD65" s="250"/>
      <c r="AE65" s="250"/>
      <c r="AF65" s="250"/>
      <c r="AG65" s="250"/>
      <c r="AH65" s="250"/>
      <c r="AI65" s="250"/>
      <c r="AJ65" s="35" t="s">
        <v>76</v>
      </c>
      <c r="AK65" s="35"/>
      <c r="AL65" s="252"/>
      <c r="AM65" s="250"/>
      <c r="AN65" s="250"/>
      <c r="AO65" s="250"/>
      <c r="AP65" s="250"/>
      <c r="AQ65" s="250"/>
      <c r="AR65" s="250"/>
      <c r="AS65" s="250"/>
      <c r="AT65" s="35" t="s">
        <v>76</v>
      </c>
      <c r="AU65" s="36"/>
      <c r="AV65" s="249"/>
      <c r="AW65" s="250"/>
      <c r="AX65" s="250"/>
      <c r="AY65" s="250"/>
      <c r="AZ65" s="250"/>
      <c r="BA65" s="250"/>
      <c r="BB65" s="250"/>
      <c r="BC65" s="250"/>
      <c r="BD65" s="35" t="s">
        <v>76</v>
      </c>
      <c r="BE65" s="36"/>
      <c r="BF65" s="249"/>
      <c r="BG65" s="250"/>
      <c r="BH65" s="250"/>
      <c r="BI65" s="250"/>
      <c r="BJ65" s="250"/>
      <c r="BK65" s="250"/>
      <c r="BL65" s="250"/>
      <c r="BM65" s="250"/>
      <c r="BN65" s="35" t="s">
        <v>76</v>
      </c>
      <c r="BO65" s="36"/>
      <c r="BP65" s="207"/>
      <c r="BQ65" s="207"/>
    </row>
    <row r="66" spans="1:69" ht="18.75" customHeight="1" x14ac:dyDescent="0.45">
      <c r="B66" s="253" t="s">
        <v>78</v>
      </c>
      <c r="C66" s="254"/>
      <c r="D66" s="254"/>
      <c r="E66" s="254"/>
      <c r="F66" s="254"/>
      <c r="G66" s="254"/>
      <c r="H66" s="254"/>
      <c r="I66" s="254"/>
      <c r="J66" s="254"/>
      <c r="K66" s="254"/>
      <c r="L66" s="254"/>
      <c r="M66" s="254"/>
      <c r="N66" s="254"/>
      <c r="O66" s="254"/>
      <c r="P66" s="254"/>
      <c r="Q66" s="254"/>
      <c r="R66" s="254"/>
      <c r="S66" s="254"/>
      <c r="T66" s="254"/>
      <c r="U66" s="254"/>
      <c r="V66" s="254"/>
      <c r="W66" s="254"/>
      <c r="X66" s="254"/>
      <c r="Y66" s="254"/>
      <c r="Z66" s="254"/>
      <c r="AA66" s="254"/>
      <c r="AB66" s="254"/>
      <c r="AC66" s="254"/>
      <c r="AD66" s="254"/>
      <c r="AE66" s="254"/>
      <c r="AF66" s="254"/>
      <c r="AG66" s="254"/>
      <c r="AH66" s="254"/>
      <c r="AI66" s="254"/>
      <c r="AJ66" s="254"/>
      <c r="AK66" s="254"/>
      <c r="AL66" s="254"/>
      <c r="AM66" s="254"/>
      <c r="AN66" s="254"/>
      <c r="AO66" s="254"/>
      <c r="AP66" s="254"/>
      <c r="AQ66" s="254"/>
      <c r="AR66" s="254"/>
      <c r="AS66" s="254"/>
      <c r="AT66" s="254"/>
      <c r="AU66" s="254"/>
      <c r="AV66" s="254"/>
      <c r="AW66" s="254"/>
      <c r="AX66" s="254"/>
      <c r="AY66" s="254"/>
      <c r="AZ66" s="254"/>
      <c r="BA66" s="254"/>
      <c r="BB66" s="254"/>
      <c r="BC66" s="254"/>
      <c r="BD66" s="254"/>
      <c r="BE66" s="255"/>
      <c r="BF66" s="256"/>
      <c r="BG66" s="257"/>
      <c r="BH66" s="257"/>
      <c r="BI66" s="257"/>
      <c r="BJ66" s="257"/>
      <c r="BK66" s="257"/>
      <c r="BL66" s="257"/>
      <c r="BM66" s="257"/>
      <c r="BN66" s="258" t="s">
        <v>76</v>
      </c>
      <c r="BO66" s="259"/>
      <c r="BP66" s="207"/>
      <c r="BQ66" s="207"/>
    </row>
    <row r="67" spans="1:69" s="261" customFormat="1" ht="18.75" customHeight="1" x14ac:dyDescent="0.45">
      <c r="A67" s="260"/>
      <c r="B67" s="190" t="s">
        <v>79</v>
      </c>
      <c r="C67" s="190"/>
      <c r="D67" s="190"/>
      <c r="E67" s="195" t="s">
        <v>80</v>
      </c>
      <c r="F67" s="195"/>
      <c r="G67" s="195"/>
      <c r="H67" s="195"/>
      <c r="I67" s="195"/>
      <c r="J67" s="195"/>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c r="AY67" s="195"/>
      <c r="AZ67" s="195"/>
      <c r="BA67" s="195"/>
      <c r="BB67" s="195"/>
      <c r="BC67" s="195"/>
      <c r="BD67" s="195"/>
      <c r="BE67" s="195"/>
      <c r="BF67" s="195"/>
      <c r="BG67" s="195"/>
      <c r="BH67" s="195"/>
      <c r="BI67" s="195"/>
      <c r="BJ67" s="195"/>
      <c r="BK67" s="195"/>
      <c r="BL67" s="195"/>
      <c r="BM67" s="195"/>
      <c r="BN67" s="195"/>
      <c r="BO67" s="195"/>
    </row>
    <row r="68" spans="1:69" s="164" customFormat="1" ht="18.75" customHeight="1" x14ac:dyDescent="0.4">
      <c r="A68" s="161"/>
      <c r="B68" s="193"/>
      <c r="C68" s="262"/>
      <c r="D68" s="262"/>
      <c r="E68" s="195"/>
      <c r="F68" s="195"/>
      <c r="G68" s="195"/>
      <c r="H68" s="195"/>
      <c r="I68" s="195"/>
      <c r="J68" s="195"/>
      <c r="K68" s="195"/>
      <c r="L68" s="195"/>
      <c r="M68" s="195"/>
      <c r="N68" s="195"/>
      <c r="O68" s="195"/>
      <c r="P68" s="195"/>
      <c r="Q68" s="195"/>
      <c r="R68" s="195"/>
      <c r="S68" s="195"/>
      <c r="T68" s="195"/>
      <c r="U68" s="195"/>
      <c r="V68" s="195"/>
      <c r="W68" s="195"/>
      <c r="X68" s="195"/>
      <c r="Y68" s="195"/>
      <c r="Z68" s="195"/>
      <c r="AA68" s="195"/>
      <c r="AB68" s="195"/>
      <c r="AC68" s="195"/>
      <c r="AD68" s="195"/>
      <c r="AE68" s="195"/>
      <c r="AF68" s="195"/>
      <c r="AG68" s="195"/>
      <c r="AH68" s="195"/>
      <c r="AI68" s="195"/>
      <c r="AJ68" s="195"/>
      <c r="AK68" s="195"/>
      <c r="AL68" s="195"/>
      <c r="AM68" s="195"/>
      <c r="AN68" s="195"/>
      <c r="AO68" s="195"/>
      <c r="AP68" s="195"/>
      <c r="AQ68" s="195"/>
      <c r="AR68" s="195"/>
      <c r="AS68" s="195"/>
      <c r="AT68" s="195"/>
      <c r="AU68" s="195"/>
      <c r="AV68" s="195"/>
      <c r="AW68" s="195"/>
      <c r="AX68" s="195"/>
      <c r="AY68" s="195"/>
      <c r="AZ68" s="195"/>
      <c r="BA68" s="195"/>
      <c r="BB68" s="195"/>
      <c r="BC68" s="195"/>
      <c r="BD68" s="195"/>
      <c r="BE68" s="195"/>
      <c r="BF68" s="195"/>
      <c r="BG68" s="195"/>
      <c r="BH68" s="195"/>
      <c r="BI68" s="195"/>
      <c r="BJ68" s="195"/>
      <c r="BK68" s="195"/>
      <c r="BL68" s="195"/>
      <c r="BM68" s="195"/>
      <c r="BN68" s="195"/>
      <c r="BO68" s="195"/>
    </row>
    <row r="69" spans="1:69" s="261" customFormat="1" ht="18.75" customHeight="1" x14ac:dyDescent="0.45">
      <c r="A69" s="260"/>
      <c r="B69" s="190" t="s">
        <v>81</v>
      </c>
      <c r="C69" s="190"/>
      <c r="D69" s="190"/>
      <c r="E69" s="195" t="s">
        <v>82</v>
      </c>
      <c r="F69" s="195"/>
      <c r="G69" s="195"/>
      <c r="H69" s="195"/>
      <c r="I69" s="195"/>
      <c r="J69" s="195"/>
      <c r="K69" s="195"/>
      <c r="L69" s="195"/>
      <c r="M69" s="195"/>
      <c r="N69" s="195"/>
      <c r="O69" s="195"/>
      <c r="P69" s="195"/>
      <c r="Q69" s="195"/>
      <c r="R69" s="195"/>
      <c r="S69" s="195"/>
      <c r="T69" s="195"/>
      <c r="U69" s="195"/>
      <c r="V69" s="195"/>
      <c r="W69" s="195"/>
      <c r="X69" s="195"/>
      <c r="Y69" s="195"/>
      <c r="Z69" s="195"/>
      <c r="AA69" s="195"/>
      <c r="AB69" s="195"/>
      <c r="AC69" s="195"/>
      <c r="AD69" s="195"/>
      <c r="AE69" s="195"/>
      <c r="AF69" s="195"/>
      <c r="AG69" s="195"/>
      <c r="AH69" s="195"/>
      <c r="AI69" s="195"/>
      <c r="AJ69" s="195"/>
      <c r="AK69" s="195"/>
      <c r="AL69" s="195"/>
      <c r="AM69" s="195"/>
      <c r="AN69" s="195"/>
      <c r="AO69" s="195"/>
      <c r="AP69" s="195"/>
      <c r="AQ69" s="195"/>
      <c r="AR69" s="195"/>
      <c r="AS69" s="195"/>
      <c r="AT69" s="195"/>
      <c r="AU69" s="195"/>
      <c r="AV69" s="195"/>
      <c r="AW69" s="195"/>
      <c r="AX69" s="195"/>
      <c r="AY69" s="195"/>
      <c r="AZ69" s="195"/>
      <c r="BA69" s="195"/>
      <c r="BB69" s="195"/>
      <c r="BC69" s="195"/>
      <c r="BD69" s="195"/>
      <c r="BE69" s="195"/>
      <c r="BF69" s="195"/>
      <c r="BG69" s="195"/>
      <c r="BH69" s="195"/>
      <c r="BI69" s="195"/>
      <c r="BJ69" s="195"/>
      <c r="BK69" s="195"/>
      <c r="BL69" s="195"/>
      <c r="BM69" s="195"/>
      <c r="BN69" s="195"/>
      <c r="BO69" s="195"/>
    </row>
    <row r="70" spans="1:69" s="164" customFormat="1" ht="18.75" customHeight="1" x14ac:dyDescent="0.4">
      <c r="A70" s="161"/>
      <c r="B70" s="263"/>
      <c r="C70" s="264"/>
      <c r="D70" s="264"/>
      <c r="E70" s="195"/>
      <c r="F70" s="195"/>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c r="AZ70" s="195"/>
      <c r="BA70" s="195"/>
      <c r="BB70" s="195"/>
      <c r="BC70" s="195"/>
      <c r="BD70" s="195"/>
      <c r="BE70" s="195"/>
      <c r="BF70" s="195"/>
      <c r="BG70" s="195"/>
      <c r="BH70" s="195"/>
      <c r="BI70" s="195"/>
      <c r="BJ70" s="195"/>
      <c r="BK70" s="195"/>
      <c r="BL70" s="195"/>
      <c r="BM70" s="195"/>
      <c r="BN70" s="195"/>
      <c r="BO70" s="195"/>
    </row>
    <row r="71" spans="1:69" s="261" customFormat="1" ht="18.75" customHeight="1" x14ac:dyDescent="0.45">
      <c r="A71" s="265"/>
      <c r="B71" s="266" t="s">
        <v>83</v>
      </c>
      <c r="C71" s="266"/>
      <c r="D71" s="266"/>
      <c r="E71" s="267" t="s">
        <v>84</v>
      </c>
      <c r="F71" s="267"/>
      <c r="G71" s="267"/>
      <c r="H71" s="267"/>
      <c r="I71" s="267"/>
      <c r="J71" s="267"/>
      <c r="K71" s="267"/>
      <c r="L71" s="267"/>
      <c r="M71" s="267"/>
      <c r="N71" s="267"/>
      <c r="O71" s="267"/>
      <c r="P71" s="267"/>
      <c r="Q71" s="267"/>
      <c r="R71" s="267"/>
      <c r="S71" s="267"/>
      <c r="T71" s="267"/>
      <c r="U71" s="267"/>
      <c r="V71" s="267"/>
      <c r="W71" s="267"/>
      <c r="X71" s="267"/>
      <c r="Y71" s="267"/>
      <c r="Z71" s="267"/>
      <c r="AA71" s="267"/>
      <c r="AB71" s="267"/>
      <c r="AC71" s="267"/>
      <c r="AD71" s="267"/>
      <c r="AE71" s="267"/>
      <c r="AF71" s="267"/>
      <c r="AG71" s="267"/>
      <c r="AH71" s="267"/>
      <c r="AI71" s="267"/>
      <c r="AJ71" s="267"/>
      <c r="AK71" s="267"/>
      <c r="AL71" s="267"/>
      <c r="AM71" s="267"/>
      <c r="AN71" s="267"/>
      <c r="AO71" s="267"/>
      <c r="AP71" s="267"/>
      <c r="AQ71" s="267"/>
      <c r="AR71" s="267"/>
      <c r="AS71" s="267"/>
      <c r="AT71" s="267"/>
      <c r="AU71" s="267"/>
      <c r="AV71" s="267"/>
      <c r="AW71" s="267"/>
      <c r="AX71" s="267"/>
      <c r="AY71" s="267"/>
      <c r="AZ71" s="267"/>
      <c r="BA71" s="267"/>
      <c r="BB71" s="267"/>
      <c r="BC71" s="267"/>
      <c r="BD71" s="267"/>
      <c r="BE71" s="267"/>
      <c r="BF71" s="267"/>
      <c r="BG71" s="267"/>
      <c r="BH71" s="267"/>
      <c r="BI71" s="267"/>
      <c r="BJ71" s="267"/>
      <c r="BK71" s="267"/>
      <c r="BL71" s="267"/>
      <c r="BM71" s="267"/>
      <c r="BN71" s="267"/>
      <c r="BO71" s="267"/>
      <c r="BP71" s="268"/>
    </row>
    <row r="72" spans="1:69" s="164" customFormat="1" ht="18.75" customHeight="1" x14ac:dyDescent="0.4">
      <c r="A72" s="269"/>
      <c r="B72" s="270"/>
      <c r="C72" s="271"/>
      <c r="D72" s="271"/>
      <c r="E72" s="267"/>
      <c r="F72" s="267"/>
      <c r="G72" s="267"/>
      <c r="H72" s="267"/>
      <c r="I72" s="267"/>
      <c r="J72" s="267"/>
      <c r="K72" s="267"/>
      <c r="L72" s="267"/>
      <c r="M72" s="267"/>
      <c r="N72" s="267"/>
      <c r="O72" s="267"/>
      <c r="P72" s="267"/>
      <c r="Q72" s="267"/>
      <c r="R72" s="267"/>
      <c r="S72" s="267"/>
      <c r="T72" s="267"/>
      <c r="U72" s="267"/>
      <c r="V72" s="267"/>
      <c r="W72" s="267"/>
      <c r="X72" s="267"/>
      <c r="Y72" s="267"/>
      <c r="Z72" s="267"/>
      <c r="AA72" s="267"/>
      <c r="AB72" s="267"/>
      <c r="AC72" s="267"/>
      <c r="AD72" s="267"/>
      <c r="AE72" s="267"/>
      <c r="AF72" s="267"/>
      <c r="AG72" s="267"/>
      <c r="AH72" s="267"/>
      <c r="AI72" s="267"/>
      <c r="AJ72" s="267"/>
      <c r="AK72" s="267"/>
      <c r="AL72" s="267"/>
      <c r="AM72" s="267"/>
      <c r="AN72" s="267"/>
      <c r="AO72" s="267"/>
      <c r="AP72" s="267"/>
      <c r="AQ72" s="267"/>
      <c r="AR72" s="267"/>
      <c r="AS72" s="267"/>
      <c r="AT72" s="267"/>
      <c r="AU72" s="267"/>
      <c r="AV72" s="267"/>
      <c r="AW72" s="267"/>
      <c r="AX72" s="267"/>
      <c r="AY72" s="267"/>
      <c r="AZ72" s="267"/>
      <c r="BA72" s="267"/>
      <c r="BB72" s="267"/>
      <c r="BC72" s="267"/>
      <c r="BD72" s="267"/>
      <c r="BE72" s="267"/>
      <c r="BF72" s="267"/>
      <c r="BG72" s="267"/>
      <c r="BH72" s="267"/>
      <c r="BI72" s="267"/>
      <c r="BJ72" s="267"/>
      <c r="BK72" s="267"/>
      <c r="BL72" s="267"/>
      <c r="BM72" s="267"/>
      <c r="BN72" s="267"/>
      <c r="BO72" s="267"/>
      <c r="BP72" s="272"/>
    </row>
    <row r="73" spans="1:69" ht="18.75" customHeight="1" thickBot="1" x14ac:dyDescent="0.5">
      <c r="A73" s="273" t="s">
        <v>85</v>
      </c>
      <c r="B73" s="273"/>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273"/>
      <c r="AS73" s="273"/>
      <c r="AT73" s="273"/>
      <c r="AU73" s="273"/>
      <c r="AV73" s="273"/>
      <c r="AW73" s="273"/>
      <c r="AX73" s="273"/>
      <c r="AY73" s="273"/>
      <c r="AZ73" s="273"/>
      <c r="BA73" s="273"/>
      <c r="BB73" s="273"/>
      <c r="BC73" s="273"/>
      <c r="BD73" s="273"/>
      <c r="BE73" s="273"/>
      <c r="BF73" s="273"/>
      <c r="BG73" s="273"/>
      <c r="BH73" s="273"/>
      <c r="BI73" s="273"/>
      <c r="BJ73" s="273"/>
      <c r="BK73" s="273"/>
      <c r="BL73" s="273"/>
      <c r="BM73" s="273"/>
      <c r="BN73" s="273"/>
      <c r="BO73" s="273"/>
      <c r="BP73" s="273"/>
    </row>
    <row r="74" spans="1:69" s="1" customFormat="1" ht="18.75" customHeight="1" x14ac:dyDescent="0.45">
      <c r="A74" s="274"/>
      <c r="B74" s="275" t="s">
        <v>86</v>
      </c>
      <c r="C74" s="276"/>
      <c r="D74" s="276"/>
      <c r="E74" s="276"/>
      <c r="F74" s="276"/>
      <c r="G74" s="276"/>
      <c r="H74" s="276"/>
      <c r="I74" s="276"/>
      <c r="J74" s="276"/>
      <c r="K74" s="276"/>
      <c r="L74" s="277"/>
      <c r="M74" s="278" t="s">
        <v>87</v>
      </c>
      <c r="N74" s="279"/>
      <c r="O74" s="279"/>
      <c r="P74" s="279"/>
      <c r="Q74" s="279"/>
      <c r="R74" s="279" t="s">
        <v>88</v>
      </c>
      <c r="S74" s="279"/>
      <c r="T74" s="279"/>
      <c r="U74" s="279"/>
      <c r="V74" s="279"/>
      <c r="W74" s="279" t="s">
        <v>89</v>
      </c>
      <c r="X74" s="279"/>
      <c r="Y74" s="279"/>
      <c r="Z74" s="279"/>
      <c r="AA74" s="279"/>
      <c r="AB74" s="279" t="s">
        <v>90</v>
      </c>
      <c r="AC74" s="279"/>
      <c r="AD74" s="279"/>
      <c r="AE74" s="279"/>
      <c r="AF74" s="279"/>
      <c r="AG74" s="279" t="s">
        <v>91</v>
      </c>
      <c r="AH74" s="279"/>
      <c r="AI74" s="279"/>
      <c r="AJ74" s="279"/>
      <c r="AK74" s="279"/>
      <c r="AL74" s="279" t="s">
        <v>92</v>
      </c>
      <c r="AM74" s="279"/>
      <c r="AN74" s="279"/>
      <c r="AO74" s="279"/>
      <c r="AP74" s="279"/>
      <c r="AQ74" s="279" t="s">
        <v>93</v>
      </c>
      <c r="AR74" s="279"/>
      <c r="AS74" s="279"/>
      <c r="AT74" s="279"/>
      <c r="AU74" s="279"/>
      <c r="AV74" s="279" t="s">
        <v>94</v>
      </c>
      <c r="AW74" s="279"/>
      <c r="AX74" s="279"/>
      <c r="AY74" s="279"/>
      <c r="AZ74" s="279"/>
      <c r="BA74" s="279" t="s">
        <v>95</v>
      </c>
      <c r="BB74" s="279"/>
      <c r="BC74" s="279"/>
      <c r="BD74" s="279"/>
      <c r="BE74" s="279"/>
      <c r="BF74" s="279" t="s">
        <v>96</v>
      </c>
      <c r="BG74" s="279"/>
      <c r="BH74" s="279"/>
      <c r="BI74" s="279"/>
      <c r="BJ74" s="280"/>
      <c r="BK74" s="274"/>
      <c r="BL74" s="274"/>
      <c r="BM74" s="274"/>
      <c r="BN74" s="274"/>
      <c r="BO74" s="274"/>
      <c r="BP74" s="274"/>
    </row>
    <row r="75" spans="1:69" s="1" customFormat="1" ht="18.75" customHeight="1" thickBot="1" x14ac:dyDescent="0.5">
      <c r="A75" s="274"/>
      <c r="B75" s="281" t="s">
        <v>97</v>
      </c>
      <c r="C75" s="282"/>
      <c r="D75" s="282"/>
      <c r="E75" s="282"/>
      <c r="F75" s="282"/>
      <c r="G75" s="282"/>
      <c r="H75" s="282"/>
      <c r="I75" s="282"/>
      <c r="J75" s="282"/>
      <c r="K75" s="282"/>
      <c r="L75" s="283"/>
      <c r="M75" s="284">
        <v>490</v>
      </c>
      <c r="N75" s="285"/>
      <c r="O75" s="285"/>
      <c r="P75" s="285"/>
      <c r="Q75" s="285"/>
      <c r="R75" s="286">
        <f>490*2</f>
        <v>980</v>
      </c>
      <c r="S75" s="285"/>
      <c r="T75" s="285"/>
      <c r="U75" s="285"/>
      <c r="V75" s="285"/>
      <c r="W75" s="286">
        <f>490*3</f>
        <v>1470</v>
      </c>
      <c r="X75" s="285"/>
      <c r="Y75" s="285"/>
      <c r="Z75" s="285"/>
      <c r="AA75" s="285"/>
      <c r="AB75" s="286">
        <f>490*4</f>
        <v>1960</v>
      </c>
      <c r="AC75" s="285"/>
      <c r="AD75" s="285"/>
      <c r="AE75" s="285"/>
      <c r="AF75" s="285"/>
      <c r="AG75" s="286">
        <f>490*5</f>
        <v>2450</v>
      </c>
      <c r="AH75" s="285"/>
      <c r="AI75" s="285"/>
      <c r="AJ75" s="285"/>
      <c r="AK75" s="285"/>
      <c r="AL75" s="286">
        <f>490*6</f>
        <v>2940</v>
      </c>
      <c r="AM75" s="285"/>
      <c r="AN75" s="285"/>
      <c r="AO75" s="285"/>
      <c r="AP75" s="285"/>
      <c r="AQ75" s="286">
        <f>490*7</f>
        <v>3430</v>
      </c>
      <c r="AR75" s="285"/>
      <c r="AS75" s="285"/>
      <c r="AT75" s="285"/>
      <c r="AU75" s="285"/>
      <c r="AV75" s="286">
        <f>490*8</f>
        <v>3920</v>
      </c>
      <c r="AW75" s="285"/>
      <c r="AX75" s="285"/>
      <c r="AY75" s="285"/>
      <c r="AZ75" s="285"/>
      <c r="BA75" s="286">
        <f>490*9</f>
        <v>4410</v>
      </c>
      <c r="BB75" s="285"/>
      <c r="BC75" s="285"/>
      <c r="BD75" s="285"/>
      <c r="BE75" s="285"/>
      <c r="BF75" s="286">
        <f>490*10</f>
        <v>4900</v>
      </c>
      <c r="BG75" s="285"/>
      <c r="BH75" s="285"/>
      <c r="BI75" s="285"/>
      <c r="BJ75" s="287"/>
      <c r="BK75" s="274"/>
      <c r="BL75" s="274"/>
      <c r="BM75" s="274"/>
      <c r="BN75" s="274"/>
      <c r="BO75" s="274"/>
      <c r="BP75" s="274"/>
    </row>
    <row r="76" spans="1:69" ht="18.75" customHeight="1" x14ac:dyDescent="0.45">
      <c r="A76" s="288"/>
      <c r="B76" s="289" t="s">
        <v>86</v>
      </c>
      <c r="C76" s="290"/>
      <c r="D76" s="290"/>
      <c r="E76" s="290"/>
      <c r="F76" s="290"/>
      <c r="G76" s="290"/>
      <c r="H76" s="290"/>
      <c r="I76" s="290"/>
      <c r="J76" s="290"/>
      <c r="K76" s="290"/>
      <c r="L76" s="291"/>
      <c r="M76" s="278" t="s">
        <v>98</v>
      </c>
      <c r="N76" s="279"/>
      <c r="O76" s="279"/>
      <c r="P76" s="279"/>
      <c r="Q76" s="279"/>
      <c r="R76" s="279" t="s">
        <v>99</v>
      </c>
      <c r="S76" s="279"/>
      <c r="T76" s="279"/>
      <c r="U76" s="279"/>
      <c r="V76" s="279"/>
      <c r="W76" s="279" t="s">
        <v>100</v>
      </c>
      <c r="X76" s="279"/>
      <c r="Y76" s="279"/>
      <c r="Z76" s="279"/>
      <c r="AA76" s="279"/>
      <c r="AB76" s="279" t="s">
        <v>101</v>
      </c>
      <c r="AC76" s="279"/>
      <c r="AD76" s="279"/>
      <c r="AE76" s="279"/>
      <c r="AF76" s="279"/>
      <c r="AG76" s="279" t="s">
        <v>102</v>
      </c>
      <c r="AH76" s="279"/>
      <c r="AI76" s="279"/>
      <c r="AJ76" s="279"/>
      <c r="AK76" s="279"/>
      <c r="AL76" s="279" t="s">
        <v>103</v>
      </c>
      <c r="AM76" s="279"/>
      <c r="AN76" s="279"/>
      <c r="AO76" s="279"/>
      <c r="AP76" s="279"/>
      <c r="AQ76" s="279" t="s">
        <v>104</v>
      </c>
      <c r="AR76" s="279"/>
      <c r="AS76" s="279"/>
      <c r="AT76" s="279"/>
      <c r="AU76" s="279"/>
      <c r="AV76" s="279" t="s">
        <v>105</v>
      </c>
      <c r="AW76" s="279"/>
      <c r="AX76" s="279"/>
      <c r="AY76" s="279"/>
      <c r="AZ76" s="279"/>
      <c r="BA76" s="279" t="s">
        <v>106</v>
      </c>
      <c r="BB76" s="279"/>
      <c r="BC76" s="279"/>
      <c r="BD76" s="279"/>
      <c r="BE76" s="279"/>
      <c r="BF76" s="279" t="s">
        <v>107</v>
      </c>
      <c r="BG76" s="279"/>
      <c r="BH76" s="279"/>
      <c r="BI76" s="279"/>
      <c r="BJ76" s="280"/>
      <c r="BK76" s="274"/>
      <c r="BL76" s="274"/>
      <c r="BM76" s="274"/>
      <c r="BN76" s="274"/>
      <c r="BO76" s="274"/>
      <c r="BP76" s="288"/>
    </row>
    <row r="77" spans="1:69" ht="18.75" customHeight="1" thickBot="1" x14ac:dyDescent="0.5">
      <c r="A77" s="288"/>
      <c r="B77" s="292" t="s">
        <v>97</v>
      </c>
      <c r="C77" s="293"/>
      <c r="D77" s="293"/>
      <c r="E77" s="293"/>
      <c r="F77" s="293"/>
      <c r="G77" s="293"/>
      <c r="H77" s="293"/>
      <c r="I77" s="293"/>
      <c r="J77" s="293"/>
      <c r="K77" s="293"/>
      <c r="L77" s="294"/>
      <c r="M77" s="295">
        <f>490*11</f>
        <v>5390</v>
      </c>
      <c r="N77" s="296"/>
      <c r="O77" s="296"/>
      <c r="P77" s="296"/>
      <c r="Q77" s="297"/>
      <c r="R77" s="298">
        <f>490*12</f>
        <v>5880</v>
      </c>
      <c r="S77" s="296"/>
      <c r="T77" s="296"/>
      <c r="U77" s="296"/>
      <c r="V77" s="297"/>
      <c r="W77" s="298">
        <f>490*13</f>
        <v>6370</v>
      </c>
      <c r="X77" s="296"/>
      <c r="Y77" s="296"/>
      <c r="Z77" s="296"/>
      <c r="AA77" s="297"/>
      <c r="AB77" s="298">
        <f>490*14</f>
        <v>6860</v>
      </c>
      <c r="AC77" s="296"/>
      <c r="AD77" s="296"/>
      <c r="AE77" s="296"/>
      <c r="AF77" s="297"/>
      <c r="AG77" s="298">
        <f>490*15</f>
        <v>7350</v>
      </c>
      <c r="AH77" s="296"/>
      <c r="AI77" s="296"/>
      <c r="AJ77" s="296"/>
      <c r="AK77" s="297"/>
      <c r="AL77" s="298">
        <f>490*16</f>
        <v>7840</v>
      </c>
      <c r="AM77" s="296"/>
      <c r="AN77" s="296"/>
      <c r="AO77" s="296"/>
      <c r="AP77" s="297"/>
      <c r="AQ77" s="298">
        <f>490*17</f>
        <v>8330</v>
      </c>
      <c r="AR77" s="296"/>
      <c r="AS77" s="296"/>
      <c r="AT77" s="296"/>
      <c r="AU77" s="297"/>
      <c r="AV77" s="298">
        <f>490*18</f>
        <v>8820</v>
      </c>
      <c r="AW77" s="296"/>
      <c r="AX77" s="296"/>
      <c r="AY77" s="296"/>
      <c r="AZ77" s="297"/>
      <c r="BA77" s="298">
        <f>490*19</f>
        <v>9310</v>
      </c>
      <c r="BB77" s="296"/>
      <c r="BC77" s="296"/>
      <c r="BD77" s="296"/>
      <c r="BE77" s="297"/>
      <c r="BF77" s="298">
        <f>490*20</f>
        <v>9800</v>
      </c>
      <c r="BG77" s="296"/>
      <c r="BH77" s="296"/>
      <c r="BI77" s="296"/>
      <c r="BJ77" s="299"/>
      <c r="BK77" s="288"/>
      <c r="BL77" s="288"/>
      <c r="BM77" s="288"/>
      <c r="BN77" s="288"/>
      <c r="BO77" s="288"/>
      <c r="BP77" s="288"/>
    </row>
    <row r="78" spans="1:69" ht="18.75" customHeight="1" x14ac:dyDescent="0.45">
      <c r="A78" s="288"/>
      <c r="B78" s="300" t="s">
        <v>86</v>
      </c>
      <c r="C78" s="301"/>
      <c r="D78" s="301"/>
      <c r="E78" s="301"/>
      <c r="F78" s="301"/>
      <c r="G78" s="301"/>
      <c r="H78" s="301"/>
      <c r="I78" s="301"/>
      <c r="J78" s="301"/>
      <c r="K78" s="301"/>
      <c r="L78" s="302"/>
      <c r="M78" s="303" t="s">
        <v>108</v>
      </c>
      <c r="N78" s="304"/>
      <c r="O78" s="304"/>
      <c r="P78" s="304"/>
      <c r="Q78" s="304"/>
      <c r="R78" s="304" t="s">
        <v>109</v>
      </c>
      <c r="S78" s="304"/>
      <c r="T78" s="304"/>
      <c r="U78" s="304"/>
      <c r="V78" s="304"/>
      <c r="W78" s="304" t="s">
        <v>110</v>
      </c>
      <c r="X78" s="304"/>
      <c r="Y78" s="304"/>
      <c r="Z78" s="304"/>
      <c r="AA78" s="304"/>
      <c r="AB78" s="304" t="s">
        <v>111</v>
      </c>
      <c r="AC78" s="304"/>
      <c r="AD78" s="304"/>
      <c r="AE78" s="304"/>
      <c r="AF78" s="304"/>
      <c r="AG78" s="304" t="s">
        <v>112</v>
      </c>
      <c r="AH78" s="304"/>
      <c r="AI78" s="304"/>
      <c r="AJ78" s="304"/>
      <c r="AK78" s="304"/>
      <c r="AL78" s="304" t="s">
        <v>113</v>
      </c>
      <c r="AM78" s="304"/>
      <c r="AN78" s="304"/>
      <c r="AO78" s="304"/>
      <c r="AP78" s="304"/>
      <c r="AQ78" s="304" t="s">
        <v>114</v>
      </c>
      <c r="AR78" s="304"/>
      <c r="AS78" s="304"/>
      <c r="AT78" s="304"/>
      <c r="AU78" s="304"/>
      <c r="AV78" s="304" t="s">
        <v>115</v>
      </c>
      <c r="AW78" s="304"/>
      <c r="AX78" s="304"/>
      <c r="AY78" s="304"/>
      <c r="AZ78" s="304"/>
      <c r="BA78" s="304" t="s">
        <v>116</v>
      </c>
      <c r="BB78" s="304"/>
      <c r="BC78" s="304"/>
      <c r="BD78" s="304"/>
      <c r="BE78" s="304"/>
      <c r="BF78" s="304" t="s">
        <v>117</v>
      </c>
      <c r="BG78" s="304"/>
      <c r="BH78" s="304"/>
      <c r="BI78" s="304"/>
      <c r="BJ78" s="305"/>
      <c r="BK78" s="288"/>
      <c r="BL78" s="288"/>
      <c r="BM78" s="288"/>
      <c r="BN78" s="288"/>
      <c r="BO78" s="288"/>
      <c r="BP78" s="288"/>
    </row>
    <row r="79" spans="1:69" ht="18.75" customHeight="1" thickBot="1" x14ac:dyDescent="0.5">
      <c r="A79" s="288"/>
      <c r="B79" s="306" t="s">
        <v>97</v>
      </c>
      <c r="C79" s="307"/>
      <c r="D79" s="307"/>
      <c r="E79" s="307"/>
      <c r="F79" s="307"/>
      <c r="G79" s="307"/>
      <c r="H79" s="307"/>
      <c r="I79" s="307"/>
      <c r="J79" s="307"/>
      <c r="K79" s="307"/>
      <c r="L79" s="308"/>
      <c r="M79" s="297">
        <f>490*21</f>
        <v>10290</v>
      </c>
      <c r="N79" s="309"/>
      <c r="O79" s="309"/>
      <c r="P79" s="309"/>
      <c r="Q79" s="309"/>
      <c r="R79" s="310">
        <f>490*22</f>
        <v>10780</v>
      </c>
      <c r="S79" s="309"/>
      <c r="T79" s="309"/>
      <c r="U79" s="309"/>
      <c r="V79" s="309"/>
      <c r="W79" s="310">
        <f>490*23</f>
        <v>11270</v>
      </c>
      <c r="X79" s="309"/>
      <c r="Y79" s="309"/>
      <c r="Z79" s="309"/>
      <c r="AA79" s="309"/>
      <c r="AB79" s="310">
        <f>490*24</f>
        <v>11760</v>
      </c>
      <c r="AC79" s="309"/>
      <c r="AD79" s="309"/>
      <c r="AE79" s="309"/>
      <c r="AF79" s="309"/>
      <c r="AG79" s="310">
        <f>490*25</f>
        <v>12250</v>
      </c>
      <c r="AH79" s="309"/>
      <c r="AI79" s="309"/>
      <c r="AJ79" s="309"/>
      <c r="AK79" s="309"/>
      <c r="AL79" s="310">
        <f>490*26</f>
        <v>12740</v>
      </c>
      <c r="AM79" s="309"/>
      <c r="AN79" s="309"/>
      <c r="AO79" s="309"/>
      <c r="AP79" s="309"/>
      <c r="AQ79" s="310">
        <f>490*27</f>
        <v>13230</v>
      </c>
      <c r="AR79" s="309"/>
      <c r="AS79" s="309"/>
      <c r="AT79" s="309"/>
      <c r="AU79" s="309"/>
      <c r="AV79" s="310">
        <f>490*28</f>
        <v>13720</v>
      </c>
      <c r="AW79" s="309"/>
      <c r="AX79" s="309"/>
      <c r="AY79" s="309"/>
      <c r="AZ79" s="309"/>
      <c r="BA79" s="310">
        <f>490*29</f>
        <v>14210</v>
      </c>
      <c r="BB79" s="309"/>
      <c r="BC79" s="309"/>
      <c r="BD79" s="309"/>
      <c r="BE79" s="309"/>
      <c r="BF79" s="310">
        <f>490*30</f>
        <v>14700</v>
      </c>
      <c r="BG79" s="309"/>
      <c r="BH79" s="309"/>
      <c r="BI79" s="309"/>
      <c r="BJ79" s="311"/>
      <c r="BK79" s="288"/>
      <c r="BL79" s="288"/>
      <c r="BM79" s="288"/>
      <c r="BN79" s="288"/>
      <c r="BO79" s="288"/>
      <c r="BP79" s="288"/>
    </row>
    <row r="80" spans="1:69" ht="12" customHeight="1" x14ac:dyDescent="0.45">
      <c r="B80" s="125"/>
      <c r="C80" s="1"/>
      <c r="E80" s="312"/>
      <c r="F80" s="313"/>
      <c r="G80" s="313"/>
      <c r="H80" s="313"/>
      <c r="I80" s="313"/>
      <c r="J80" s="313"/>
      <c r="K80" s="313"/>
      <c r="L80" s="313"/>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row>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5" customHeight="1" x14ac:dyDescent="0.45"/>
    <row r="210" ht="15" customHeight="1" x14ac:dyDescent="0.45"/>
    <row r="211" ht="15" customHeight="1" x14ac:dyDescent="0.45"/>
    <row r="212" ht="15" customHeight="1" x14ac:dyDescent="0.45"/>
    <row r="213" ht="15" customHeight="1" x14ac:dyDescent="0.45"/>
    <row r="214" ht="15" customHeight="1" x14ac:dyDescent="0.45"/>
  </sheetData>
  <mergeCells count="299">
    <mergeCell ref="AL79:AP79"/>
    <mergeCell ref="AQ79:AU79"/>
    <mergeCell ref="AV79:AZ79"/>
    <mergeCell ref="BA79:BE79"/>
    <mergeCell ref="BF79:BJ79"/>
    <mergeCell ref="B79:L79"/>
    <mergeCell ref="M79:Q79"/>
    <mergeCell ref="R79:V79"/>
    <mergeCell ref="W79:AA79"/>
    <mergeCell ref="AB79:AF79"/>
    <mergeCell ref="AG79:AK79"/>
    <mergeCell ref="AG78:AK78"/>
    <mergeCell ref="AL78:AP78"/>
    <mergeCell ref="AQ78:AU78"/>
    <mergeCell ref="AV78:AZ78"/>
    <mergeCell ref="BA78:BE78"/>
    <mergeCell ref="BF78:BJ78"/>
    <mergeCell ref="AL77:AP77"/>
    <mergeCell ref="AQ77:AU77"/>
    <mergeCell ref="AV77:AZ77"/>
    <mergeCell ref="BA77:BE77"/>
    <mergeCell ref="BF77:BJ77"/>
    <mergeCell ref="B78:L78"/>
    <mergeCell ref="M78:Q78"/>
    <mergeCell ref="R78:V78"/>
    <mergeCell ref="W78:AA78"/>
    <mergeCell ref="AB78:AF78"/>
    <mergeCell ref="B77:L77"/>
    <mergeCell ref="M77:Q77"/>
    <mergeCell ref="R77:V77"/>
    <mergeCell ref="W77:AA77"/>
    <mergeCell ref="AB77:AF77"/>
    <mergeCell ref="AG77:AK77"/>
    <mergeCell ref="AG76:AK76"/>
    <mergeCell ref="AL76:AP76"/>
    <mergeCell ref="AQ76:AU76"/>
    <mergeCell ref="AV76:AZ76"/>
    <mergeCell ref="BA76:BE76"/>
    <mergeCell ref="BF76:BJ76"/>
    <mergeCell ref="AL75:AP75"/>
    <mergeCell ref="AQ75:AU75"/>
    <mergeCell ref="AV75:AZ75"/>
    <mergeCell ref="BA75:BE75"/>
    <mergeCell ref="BF75:BJ75"/>
    <mergeCell ref="B76:L76"/>
    <mergeCell ref="M76:Q76"/>
    <mergeCell ref="R76:V76"/>
    <mergeCell ref="W76:AA76"/>
    <mergeCell ref="AB76:AF76"/>
    <mergeCell ref="B75:L75"/>
    <mergeCell ref="M75:Q75"/>
    <mergeCell ref="R75:V75"/>
    <mergeCell ref="W75:AA75"/>
    <mergeCell ref="AB75:AF75"/>
    <mergeCell ref="AG75:AK75"/>
    <mergeCell ref="AG74:AK74"/>
    <mergeCell ref="AL74:AP74"/>
    <mergeCell ref="AQ74:AU74"/>
    <mergeCell ref="AV74:AZ74"/>
    <mergeCell ref="BA74:BE74"/>
    <mergeCell ref="BF74:BJ74"/>
    <mergeCell ref="B69:D69"/>
    <mergeCell ref="E69:BO70"/>
    <mergeCell ref="B71:D71"/>
    <mergeCell ref="E71:BO72"/>
    <mergeCell ref="A73:BP73"/>
    <mergeCell ref="B74:L74"/>
    <mergeCell ref="M74:Q74"/>
    <mergeCell ref="R74:V74"/>
    <mergeCell ref="W74:AA74"/>
    <mergeCell ref="AB74:AF74"/>
    <mergeCell ref="BF65:BM65"/>
    <mergeCell ref="BN65:BO65"/>
    <mergeCell ref="B66:BE66"/>
    <mergeCell ref="BF66:BM66"/>
    <mergeCell ref="BN66:BO66"/>
    <mergeCell ref="B67:D67"/>
    <mergeCell ref="E67:BO68"/>
    <mergeCell ref="AB65:AI65"/>
    <mergeCell ref="AJ65:AK65"/>
    <mergeCell ref="AL65:AS65"/>
    <mergeCell ref="AT65:AU65"/>
    <mergeCell ref="AV65:BC65"/>
    <mergeCell ref="BD65:BE65"/>
    <mergeCell ref="BF64:BM64"/>
    <mergeCell ref="BN64:BO64"/>
    <mergeCell ref="B65:E65"/>
    <mergeCell ref="F65:G65"/>
    <mergeCell ref="H65:J65"/>
    <mergeCell ref="K65:L65"/>
    <mergeCell ref="M65:T65"/>
    <mergeCell ref="U65:V65"/>
    <mergeCell ref="W65:Y65"/>
    <mergeCell ref="Z65:AA65"/>
    <mergeCell ref="AB64:AI64"/>
    <mergeCell ref="AJ64:AK64"/>
    <mergeCell ref="AL64:AS64"/>
    <mergeCell ref="AT64:AU64"/>
    <mergeCell ref="AV64:BC64"/>
    <mergeCell ref="BD64:BE64"/>
    <mergeCell ref="BF63:BM63"/>
    <mergeCell ref="BN63:BO63"/>
    <mergeCell ref="B64:E64"/>
    <mergeCell ref="F64:G64"/>
    <mergeCell ref="H64:J64"/>
    <mergeCell ref="K64:L64"/>
    <mergeCell ref="M64:T64"/>
    <mergeCell ref="U64:V64"/>
    <mergeCell ref="W64:Y64"/>
    <mergeCell ref="Z64:AA64"/>
    <mergeCell ref="AB63:AI63"/>
    <mergeCell ref="AJ63:AK63"/>
    <mergeCell ref="AL63:AS63"/>
    <mergeCell ref="AT63:AU63"/>
    <mergeCell ref="AV63:BC63"/>
    <mergeCell ref="BD63:BE63"/>
    <mergeCell ref="BF62:BM62"/>
    <mergeCell ref="BN62:BO62"/>
    <mergeCell ref="B63:E63"/>
    <mergeCell ref="F63:G63"/>
    <mergeCell ref="H63:J63"/>
    <mergeCell ref="K63:L63"/>
    <mergeCell ref="M63:T63"/>
    <mergeCell ref="U63:V63"/>
    <mergeCell ref="W63:Y63"/>
    <mergeCell ref="Z63:AA63"/>
    <mergeCell ref="AB62:AI62"/>
    <mergeCell ref="AJ62:AK62"/>
    <mergeCell ref="AL62:AS62"/>
    <mergeCell ref="AT62:AU62"/>
    <mergeCell ref="AV62:BC62"/>
    <mergeCell ref="BD62:BE62"/>
    <mergeCell ref="BF61:BM61"/>
    <mergeCell ref="BN61:BO61"/>
    <mergeCell ref="B62:E62"/>
    <mergeCell ref="F62:G62"/>
    <mergeCell ref="H62:J62"/>
    <mergeCell ref="K62:L62"/>
    <mergeCell ref="M62:T62"/>
    <mergeCell ref="U62:V62"/>
    <mergeCell ref="W62:Y62"/>
    <mergeCell ref="Z62:AA62"/>
    <mergeCell ref="AB61:AI61"/>
    <mergeCell ref="AJ61:AK61"/>
    <mergeCell ref="AL61:AS61"/>
    <mergeCell ref="AT61:AU61"/>
    <mergeCell ref="AV61:BC61"/>
    <mergeCell ref="BD61:BE61"/>
    <mergeCell ref="BF60:BM60"/>
    <mergeCell ref="BN60:BO60"/>
    <mergeCell ref="B61:E61"/>
    <mergeCell ref="F61:G61"/>
    <mergeCell ref="H61:J61"/>
    <mergeCell ref="K61:L61"/>
    <mergeCell ref="M61:T61"/>
    <mergeCell ref="U61:V61"/>
    <mergeCell ref="W61:Y61"/>
    <mergeCell ref="Z61:AA61"/>
    <mergeCell ref="AB60:AI60"/>
    <mergeCell ref="AJ60:AK60"/>
    <mergeCell ref="AL60:AS60"/>
    <mergeCell ref="AT60:AU60"/>
    <mergeCell ref="AV60:BC60"/>
    <mergeCell ref="BD60:BE60"/>
    <mergeCell ref="AB58:AK59"/>
    <mergeCell ref="AL58:AU59"/>
    <mergeCell ref="B60:E60"/>
    <mergeCell ref="F60:G60"/>
    <mergeCell ref="H60:J60"/>
    <mergeCell ref="K60:L60"/>
    <mergeCell ref="M60:T60"/>
    <mergeCell ref="U60:V60"/>
    <mergeCell ref="W60:Y60"/>
    <mergeCell ref="Z60:AA60"/>
    <mergeCell ref="AS51:BO51"/>
    <mergeCell ref="B52:D52"/>
    <mergeCell ref="E52:BO55"/>
    <mergeCell ref="B56:BO56"/>
    <mergeCell ref="B57:L59"/>
    <mergeCell ref="M57:AU57"/>
    <mergeCell ref="AV57:BE59"/>
    <mergeCell ref="BF57:BO59"/>
    <mergeCell ref="M58:V59"/>
    <mergeCell ref="W58:AA59"/>
    <mergeCell ref="B49:C51"/>
    <mergeCell ref="D49:K49"/>
    <mergeCell ref="L49:AC49"/>
    <mergeCell ref="AD49:AN51"/>
    <mergeCell ref="AO49:AP49"/>
    <mergeCell ref="AQ49:BO49"/>
    <mergeCell ref="D50:K51"/>
    <mergeCell ref="L50:AC51"/>
    <mergeCell ref="AO50:BO50"/>
    <mergeCell ref="AO51:AR51"/>
    <mergeCell ref="AQ46:BO46"/>
    <mergeCell ref="D47:K48"/>
    <mergeCell ref="L47:AC48"/>
    <mergeCell ref="AO47:BO47"/>
    <mergeCell ref="AO48:AR48"/>
    <mergeCell ref="AS48:BO48"/>
    <mergeCell ref="D44:K45"/>
    <mergeCell ref="L44:AC45"/>
    <mergeCell ref="AO44:BO44"/>
    <mergeCell ref="AO45:AR45"/>
    <mergeCell ref="AS45:BO45"/>
    <mergeCell ref="B46:C48"/>
    <mergeCell ref="D46:K46"/>
    <mergeCell ref="L46:AC46"/>
    <mergeCell ref="AD46:AN48"/>
    <mergeCell ref="AO46:AP46"/>
    <mergeCell ref="B38:D38"/>
    <mergeCell ref="E38:BO38"/>
    <mergeCell ref="AU40:BO40"/>
    <mergeCell ref="B41:BO41"/>
    <mergeCell ref="B43:C45"/>
    <mergeCell ref="D43:K43"/>
    <mergeCell ref="L43:AC43"/>
    <mergeCell ref="AD43:AN45"/>
    <mergeCell ref="AO43:AP43"/>
    <mergeCell ref="AQ43:BO43"/>
    <mergeCell ref="AX36:AZ36"/>
    <mergeCell ref="BA36:BC36"/>
    <mergeCell ref="BD36:BF36"/>
    <mergeCell ref="BG36:BI36"/>
    <mergeCell ref="BJ36:BL36"/>
    <mergeCell ref="BM36:BO36"/>
    <mergeCell ref="B36:M37"/>
    <mergeCell ref="N36:X36"/>
    <mergeCell ref="Y36:AF37"/>
    <mergeCell ref="AG36:AJ36"/>
    <mergeCell ref="AK36:AT36"/>
    <mergeCell ref="AU36:AW36"/>
    <mergeCell ref="N37:X37"/>
    <mergeCell ref="AG37:AJ37"/>
    <mergeCell ref="AK37:AT37"/>
    <mergeCell ref="AU37:BO37"/>
    <mergeCell ref="AR30:BO30"/>
    <mergeCell ref="B33:D33"/>
    <mergeCell ref="B34:D34"/>
    <mergeCell ref="B35:AJ35"/>
    <mergeCell ref="AK35:AT35"/>
    <mergeCell ref="BA35:BB35"/>
    <mergeCell ref="BI35:BO35"/>
    <mergeCell ref="B27:BO27"/>
    <mergeCell ref="B28:J28"/>
    <mergeCell ref="K28:AE28"/>
    <mergeCell ref="AF28:AL30"/>
    <mergeCell ref="AM28:AN28"/>
    <mergeCell ref="AO28:BO28"/>
    <mergeCell ref="B29:J30"/>
    <mergeCell ref="K29:AE30"/>
    <mergeCell ref="AM29:BO29"/>
    <mergeCell ref="AM30:AQ30"/>
    <mergeCell ref="B24:AE24"/>
    <mergeCell ref="AF24:AM25"/>
    <mergeCell ref="AN24:BO25"/>
    <mergeCell ref="B25:F25"/>
    <mergeCell ref="G25:L25"/>
    <mergeCell ref="M25:O25"/>
    <mergeCell ref="P25:T25"/>
    <mergeCell ref="U25:W25"/>
    <mergeCell ref="X25:AB25"/>
    <mergeCell ref="AC25:AE25"/>
    <mergeCell ref="B21:BO21"/>
    <mergeCell ref="B22:AE22"/>
    <mergeCell ref="AF22:AM23"/>
    <mergeCell ref="AN22:BO23"/>
    <mergeCell ref="B23:P23"/>
    <mergeCell ref="Q23:AE23"/>
    <mergeCell ref="AQ16:BO16"/>
    <mergeCell ref="B17:G19"/>
    <mergeCell ref="H17:Z19"/>
    <mergeCell ref="AO17:BO18"/>
    <mergeCell ref="AO19:AS19"/>
    <mergeCell ref="AT19:BO19"/>
    <mergeCell ref="B16:G16"/>
    <mergeCell ref="H16:Z16"/>
    <mergeCell ref="AA16:AE19"/>
    <mergeCell ref="AF16:AK19"/>
    <mergeCell ref="AL16:AN19"/>
    <mergeCell ref="AO16:AP16"/>
    <mergeCell ref="D10:F10"/>
    <mergeCell ref="G10:BO10"/>
    <mergeCell ref="D11:F11"/>
    <mergeCell ref="D12:F12"/>
    <mergeCell ref="D13:F13"/>
    <mergeCell ref="B15:BO15"/>
    <mergeCell ref="BM2:BN2"/>
    <mergeCell ref="BO2:BP2"/>
    <mergeCell ref="A4:BP4"/>
    <mergeCell ref="A5:BP5"/>
    <mergeCell ref="A6:BP6"/>
    <mergeCell ref="C7:BN9"/>
    <mergeCell ref="U1:AT1"/>
    <mergeCell ref="AW2:BA2"/>
    <mergeCell ref="BB2:BF2"/>
    <mergeCell ref="BG2:BH2"/>
    <mergeCell ref="BI2:BJ2"/>
    <mergeCell ref="BK2:BL2"/>
  </mergeCells>
  <phoneticPr fontId="3"/>
  <pageMargins left="0.7" right="0.7" top="0.75" bottom="0.75" header="0.3" footer="0.3"/>
  <pageSetup paperSize="9" scale="99" fitToHeight="0" orientation="portrait" r:id="rId1"/>
  <rowBreaks count="1" manualBreakCount="1">
    <brk id="40"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3.預かり償還（幼）</vt:lpstr>
      <vt:lpstr>'3.預かり償還（幼）'!Print_Area</vt:lpstr>
    </vt:vector>
  </TitlesOfParts>
  <Company>miyoshi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2026-10-05T00:18:02Z</cp:lastPrinted>
  <dcterms:created xsi:type="dcterms:W3CDTF">2026-10-05T00:16:04Z</dcterms:created>
  <dcterms:modified xsi:type="dcterms:W3CDTF">2026-10-05T00:18:32Z</dcterms:modified>
</cp:coreProperties>
</file>